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ayceva\Рабочий стол\ПРИКАЗ НА ПИТАНИЕ с 1 СЕНТЯБРЯ 2023 ГОДА\"/>
    </mc:Choice>
  </mc:AlternateContent>
  <bookViews>
    <workbookView xWindow="0" yWindow="0" windowWidth="25245" windowHeight="72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6" i="1" l="1"/>
  <c r="N83" i="1"/>
  <c r="N82" i="1"/>
  <c r="K83" i="1"/>
  <c r="H83" i="1"/>
  <c r="I83" i="1"/>
  <c r="J83" i="1"/>
  <c r="G83" i="1"/>
  <c r="J82" i="1"/>
  <c r="K82" i="1"/>
  <c r="H82" i="1"/>
  <c r="I82" i="1"/>
  <c r="G82" i="1"/>
  <c r="M76" i="1" l="1"/>
  <c r="L76" i="1"/>
  <c r="M74" i="1"/>
  <c r="L74" i="1"/>
  <c r="N71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12" i="1"/>
  <c r="H71" i="1"/>
  <c r="H84" i="1" s="1"/>
  <c r="H85" i="1" s="1"/>
  <c r="I71" i="1"/>
  <c r="I84" i="1" s="1"/>
  <c r="I85" i="1" s="1"/>
  <c r="J71" i="1"/>
  <c r="J84" i="1" s="1"/>
  <c r="J85" i="1" s="1"/>
  <c r="K71" i="1"/>
  <c r="K84" i="1" s="1"/>
  <c r="K85" i="1" s="1"/>
  <c r="G71" i="1"/>
  <c r="G84" i="1" s="1"/>
  <c r="G85" i="1" s="1"/>
  <c r="H56" i="1"/>
  <c r="I56" i="1"/>
  <c r="J56" i="1"/>
  <c r="K56" i="1"/>
  <c r="K72" i="1" s="1"/>
  <c r="G56" i="1"/>
  <c r="N72" i="1" l="1"/>
  <c r="N84" i="1"/>
  <c r="N85" i="1" s="1"/>
  <c r="I72" i="1"/>
  <c r="G72" i="1"/>
  <c r="J72" i="1"/>
  <c r="H72" i="1"/>
</calcChain>
</file>

<file path=xl/sharedStrings.xml><?xml version="1.0" encoding="utf-8"?>
<sst xmlns="http://schemas.openxmlformats.org/spreadsheetml/2006/main" count="427" uniqueCount="164">
  <si>
    <t>Списочная</t>
  </si>
  <si>
    <t>Расходы на питание (руб.)</t>
  </si>
  <si>
    <t>Количество детодней</t>
  </si>
  <si>
    <t xml:space="preserve"> Стоимость питания</t>
  </si>
  <si>
    <t>числен-ть</t>
  </si>
  <si>
    <t>План</t>
  </si>
  <si>
    <t>Фактич.</t>
  </si>
  <si>
    <t>в день 1 ученика</t>
  </si>
  <si>
    <t>на</t>
  </si>
  <si>
    <t>исполне-</t>
  </si>
  <si>
    <t>Факт</t>
  </si>
  <si>
    <t>по</t>
  </si>
  <si>
    <t>ние</t>
  </si>
  <si>
    <t>приказам</t>
  </si>
  <si>
    <t>год</t>
  </si>
  <si>
    <t>в том числе:</t>
  </si>
  <si>
    <t>Дошкольные группы (дневные)</t>
  </si>
  <si>
    <t>в том числе родительская плата</t>
  </si>
  <si>
    <t>Дошкольные группы (кратковременные)</t>
  </si>
  <si>
    <t>учащ-ся</t>
  </si>
  <si>
    <t>на 01___</t>
  </si>
  <si>
    <t>х</t>
  </si>
  <si>
    <t>трехразовое</t>
  </si>
  <si>
    <t>двухразовое</t>
  </si>
  <si>
    <t>одноразовое</t>
  </si>
  <si>
    <t>Питание</t>
  </si>
  <si>
    <t xml:space="preserve">Учащиеся 5-11 кл. с родительской доплатой                  </t>
  </si>
  <si>
    <t>20 руб.</t>
  </si>
  <si>
    <t>80 руб.</t>
  </si>
  <si>
    <t>55 руб.</t>
  </si>
  <si>
    <t xml:space="preserve">Учащиеся 1-4 кл.  с родительской  доплатой            </t>
  </si>
  <si>
    <t xml:space="preserve">Учащиеся 5-11 кл.  с родительской  доплатой          </t>
  </si>
  <si>
    <t xml:space="preserve">Учащиеся 1-4 кл.                                         </t>
  </si>
  <si>
    <t>Классы</t>
  </si>
  <si>
    <t>1-4 кл.</t>
  </si>
  <si>
    <t>5-9 кл.</t>
  </si>
  <si>
    <t xml:space="preserve"> из начальных классов                               </t>
  </si>
  <si>
    <t xml:space="preserve"> из многодетных семей                                     </t>
  </si>
  <si>
    <t xml:space="preserve"> с ОВЗ, дети-инвалиды    </t>
  </si>
  <si>
    <t>5-11 кл.</t>
  </si>
  <si>
    <t xml:space="preserve">Дети с ОВЗ, дети-инвалиды                </t>
  </si>
  <si>
    <t xml:space="preserve">Дети из многодетных семей                                </t>
  </si>
  <si>
    <t>Обучающиеся на дому  (дети с ОВЗ, дети-инвалиды)</t>
  </si>
  <si>
    <t xml:space="preserve">Обучающиеся на дому  </t>
  </si>
  <si>
    <t>Обучающиеся на дому (дети из многодетных семей)</t>
  </si>
  <si>
    <t xml:space="preserve">Обучающиеся на дому </t>
  </si>
  <si>
    <t xml:space="preserve"> с ОВЗ, дети-инвалиды  </t>
  </si>
  <si>
    <t xml:space="preserve"> нельготной категории               </t>
  </si>
  <si>
    <t>Дети участников СВО</t>
  </si>
  <si>
    <t>Дети военнослужащих, погибших в  СВО</t>
  </si>
  <si>
    <t xml:space="preserve"> из малоимущих семей                          </t>
  </si>
  <si>
    <t>дети участников СВО</t>
  </si>
  <si>
    <t>ОУ №</t>
  </si>
  <si>
    <t>до 1 сентября</t>
  </si>
  <si>
    <t>с 1 сентября</t>
  </si>
  <si>
    <t>2023 год</t>
  </si>
  <si>
    <t>Стоимость</t>
  </si>
  <si>
    <t>питания</t>
  </si>
  <si>
    <t>в день</t>
  </si>
  <si>
    <t>руб.</t>
  </si>
  <si>
    <t>112 руб.</t>
  </si>
  <si>
    <t>50,7 руб.</t>
  </si>
  <si>
    <t>дети погибших участников СВО</t>
  </si>
  <si>
    <t>139 руб.</t>
  </si>
  <si>
    <t>Обучающиеся на дому - дети погибших участников СВО</t>
  </si>
  <si>
    <t>105 руб.</t>
  </si>
  <si>
    <t>129 руб.</t>
  </si>
  <si>
    <t>Обучающиеся на дому - дети  участников СВО</t>
  </si>
  <si>
    <t>план</t>
  </si>
  <si>
    <t xml:space="preserve"> из семей опекуна (попечителя), прием. семей </t>
  </si>
  <si>
    <t>Нельготники  (горячий завтрак на 20 руб.)</t>
  </si>
  <si>
    <t>Нельготники  (только бутерброд и напиток)</t>
  </si>
  <si>
    <t xml:space="preserve">Дети из семей опекуна (попечителя), прием. семей </t>
  </si>
  <si>
    <t xml:space="preserve">Родительская доплата за школьное питание  с января </t>
  </si>
  <si>
    <t>род.</t>
  </si>
  <si>
    <t>плата</t>
  </si>
  <si>
    <t>2.</t>
  </si>
  <si>
    <t>3.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</si>
  <si>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</si>
  <si>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</si>
  <si>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</si>
  <si>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</si>
  <si>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</si>
  <si>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</si>
  <si>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</si>
  <si>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</si>
  <si>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</si>
  <si>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</si>
  <si>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</si>
  <si>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</si>
  <si>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</si>
  <si>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</si>
  <si>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</si>
  <si>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</si>
  <si>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</si>
  <si>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</si>
  <si>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</si>
  <si>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</si>
  <si>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</si>
  <si>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</si>
  <si>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</si>
  <si>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</si>
  <si>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</si>
  <si>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</si>
  <si>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</si>
  <si>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</si>
  <si>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</si>
  <si>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35.</t>
  </si>
  <si>
    <t>32.</t>
  </si>
  <si>
    <t>33.</t>
  </si>
  <si>
    <t>34.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</si>
  <si>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</si>
  <si>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</si>
  <si>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</si>
  <si>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</si>
  <si>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</si>
  <si>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</si>
  <si>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</si>
  <si>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</si>
  <si>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</si>
  <si>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</si>
  <si>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</si>
  <si>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</si>
  <si>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</si>
  <si>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</si>
  <si>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</si>
  <si>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</si>
  <si>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</si>
  <si>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</si>
  <si>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</si>
  <si>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</si>
  <si>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</si>
  <si>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</si>
  <si>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</si>
  <si>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</si>
  <si>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</si>
  <si>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</si>
  <si>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</si>
  <si>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132 руб.</t>
  </si>
  <si>
    <t>75 руб.</t>
  </si>
  <si>
    <t>63.</t>
  </si>
  <si>
    <t>64.</t>
  </si>
  <si>
    <t>65.</t>
  </si>
  <si>
    <t>66.</t>
  </si>
  <si>
    <t>67.</t>
  </si>
  <si>
    <t>Обучающиеся на дому (дети из семей опекуна, пр. семей)</t>
  </si>
  <si>
    <t>Кассовые</t>
  </si>
  <si>
    <t>расходы</t>
  </si>
  <si>
    <t xml:space="preserve">Учащиеся, посещающие ГПД  </t>
  </si>
  <si>
    <t>1. В строках 42,43 указывются данные  (если в меню 1 или 2 горячее блюдо).</t>
  </si>
  <si>
    <t xml:space="preserve">2. В строках 44,45 указывются данные  (если в меню бутерброд или каша или бутерброд и напиток). </t>
  </si>
  <si>
    <t>3. Во всех строках "до 1 сентября" плановые расходы и детодни равны фактическим расходам и детодням.</t>
  </si>
  <si>
    <t>(руб.)</t>
  </si>
  <si>
    <t>Руководитель ОУ_____________________________</t>
  </si>
  <si>
    <t>Главный бухгалтер ОУ__________________________</t>
  </si>
  <si>
    <t>Доп.кл.  50610007   (сумма строк 16,18,19,28,29)</t>
  </si>
  <si>
    <t xml:space="preserve">4. Проверка:  Доп.кл. 23-53040-00000-00000 (сумма строк 2,3,11,17,20,23,30,31,34,35) </t>
  </si>
  <si>
    <t>Доп.кл.  50610005   (сумма строк 4-10, 12-15, 21,22, 24-27, 32,33, 36-45, 61)</t>
  </si>
  <si>
    <t>Итого (строка 62)</t>
  </si>
  <si>
    <t>тел.</t>
  </si>
  <si>
    <t>ИТОГО (сумма строк 2-45)</t>
  </si>
  <si>
    <t>ИТОГО (сумма строк 47-60)</t>
  </si>
  <si>
    <t>ВСЕГО (сумма строк 46,61)</t>
  </si>
  <si>
    <t>ОТЧЕТ ПО ПИТАНИЮ УЧАЩИХСЯ ЗА ЯНВАРЬ -                    2023 года                                                                                            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</si>
</sst>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5" fillId="0" borderId="0" xfId="0" applyFont="1"/>
    <xf numFmtId="0" fontId="6" fillId="0" borderId="0" xfId="1" applyFont="1"/>
    <xf numFmtId="0" fontId="3" fillId="2" borderId="10" xfId="1" applyFont="1" applyFill="1" applyBorder="1" applyAlignment="1">
      <alignment horizontal="center"/>
    </xf>
    <xf numFmtId="4" fontId="3" fillId="2" borderId="10" xfId="1" applyNumberFormat="1" applyFont="1" applyFill="1" applyBorder="1" applyAlignment="1" applyProtection="1">
      <alignment horizontal="center"/>
      <protection locked="0"/>
    </xf>
    <xf numFmtId="4" fontId="3" fillId="2" borderId="10" xfId="1" applyNumberFormat="1" applyFont="1" applyFill="1" applyBorder="1" applyAlignment="1">
      <alignment horizontal="center"/>
    </xf>
    <xf numFmtId="0" fontId="3" fillId="0" borderId="12" xfId="1" applyFont="1" applyBorder="1"/>
    <xf numFmtId="0" fontId="3" fillId="2" borderId="16" xfId="1" applyFont="1" applyFill="1" applyBorder="1"/>
    <xf numFmtId="0" fontId="3" fillId="0" borderId="0" xfId="1" applyFont="1" applyBorder="1"/>
    <xf numFmtId="4" fontId="4" fillId="0" borderId="0" xfId="0" applyNumberFormat="1" applyFont="1" applyBorder="1" applyAlignment="1">
      <alignment horizontal="center"/>
    </xf>
    <xf numFmtId="0" fontId="0" fillId="2" borderId="0" xfId="0" applyFill="1"/>
    <xf numFmtId="0" fontId="9" fillId="0" borderId="0" xfId="1" applyFont="1"/>
    <xf numFmtId="0" fontId="3" fillId="2" borderId="10" xfId="1" applyFont="1" applyFill="1" applyBorder="1"/>
    <xf numFmtId="4" fontId="4" fillId="2" borderId="10" xfId="0" applyNumberFormat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3" xfId="1" applyFont="1" applyBorder="1"/>
    <xf numFmtId="0" fontId="3" fillId="0" borderId="1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14" fontId="3" fillId="0" borderId="12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" fillId="2" borderId="4" xfId="1" applyFont="1" applyFill="1" applyBorder="1"/>
    <xf numFmtId="0" fontId="3" fillId="2" borderId="15" xfId="1" applyFont="1" applyFill="1" applyBorder="1" applyAlignment="1">
      <alignment horizontal="center"/>
    </xf>
    <xf numFmtId="16" fontId="3" fillId="2" borderId="15" xfId="1" applyNumberFormat="1" applyFont="1" applyFill="1" applyBorder="1" applyAlignment="1">
      <alignment horizontal="center"/>
    </xf>
    <xf numFmtId="4" fontId="3" fillId="2" borderId="15" xfId="1" applyNumberFormat="1" applyFont="1" applyFill="1" applyBorder="1" applyAlignment="1">
      <alignment horizontal="center"/>
    </xf>
    <xf numFmtId="0" fontId="3" fillId="2" borderId="27" xfId="1" applyFont="1" applyFill="1" applyBorder="1"/>
    <xf numFmtId="0" fontId="3" fillId="2" borderId="11" xfId="1" applyFont="1" applyFill="1" applyBorder="1" applyAlignment="1">
      <alignment horizontal="center"/>
    </xf>
    <xf numFmtId="16" fontId="3" fillId="2" borderId="11" xfId="1" applyNumberFormat="1" applyFont="1" applyFill="1" applyBorder="1" applyAlignment="1">
      <alignment horizontal="center"/>
    </xf>
    <xf numFmtId="4" fontId="3" fillId="2" borderId="11" xfId="1" applyNumberFormat="1" applyFont="1" applyFill="1" applyBorder="1" applyAlignment="1">
      <alignment horizontal="center"/>
    </xf>
    <xf numFmtId="0" fontId="2" fillId="3" borderId="39" xfId="1" applyFont="1" applyFill="1" applyBorder="1"/>
    <xf numFmtId="0" fontId="2" fillId="3" borderId="40" xfId="1" applyFont="1" applyFill="1" applyBorder="1"/>
    <xf numFmtId="4" fontId="2" fillId="3" borderId="40" xfId="1" applyNumberFormat="1" applyFont="1" applyFill="1" applyBorder="1" applyAlignment="1">
      <alignment horizontal="center"/>
    </xf>
    <xf numFmtId="0" fontId="3" fillId="2" borderId="15" xfId="1" applyFont="1" applyFill="1" applyBorder="1"/>
    <xf numFmtId="4" fontId="3" fillId="2" borderId="15" xfId="1" applyNumberFormat="1" applyFont="1" applyFill="1" applyBorder="1" applyAlignment="1" applyProtection="1">
      <alignment horizontal="center"/>
      <protection locked="0"/>
    </xf>
    <xf numFmtId="0" fontId="3" fillId="0" borderId="36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40" xfId="1" applyFont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2" fillId="2" borderId="4" xfId="1" applyFont="1" applyFill="1" applyBorder="1"/>
    <xf numFmtId="4" fontId="2" fillId="2" borderId="9" xfId="1" applyNumberFormat="1" applyFont="1" applyFill="1" applyBorder="1" applyAlignment="1" applyProtection="1">
      <alignment horizontal="center"/>
      <protection locked="0"/>
    </xf>
    <xf numFmtId="0" fontId="2" fillId="3" borderId="36" xfId="1" applyFont="1" applyFill="1" applyBorder="1" applyAlignment="1">
      <alignment horizontal="center"/>
    </xf>
    <xf numFmtId="4" fontId="3" fillId="3" borderId="40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25" xfId="1" applyFont="1" applyFill="1" applyBorder="1" applyAlignment="1">
      <alignment horizontal="center"/>
    </xf>
    <xf numFmtId="4" fontId="3" fillId="2" borderId="2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3" fillId="2" borderId="11" xfId="1" applyNumberFormat="1" applyFont="1" applyFill="1" applyBorder="1" applyAlignment="1" applyProtection="1">
      <alignment horizontal="center"/>
      <protection locked="0"/>
    </xf>
    <xf numFmtId="4" fontId="3" fillId="2" borderId="12" xfId="1" applyNumberFormat="1" applyFont="1" applyFill="1" applyBorder="1" applyAlignment="1">
      <alignment horizontal="center"/>
    </xf>
    <xf numFmtId="4" fontId="3" fillId="2" borderId="43" xfId="1" applyNumberFormat="1" applyFont="1" applyFill="1" applyBorder="1" applyAlignment="1">
      <alignment horizontal="center"/>
    </xf>
    <xf numFmtId="0" fontId="3" fillId="2" borderId="23" xfId="1" applyFont="1" applyFill="1" applyBorder="1" applyAlignment="1">
      <alignment horizontal="center"/>
    </xf>
    <xf numFmtId="4" fontId="3" fillId="2" borderId="8" xfId="1" applyNumberFormat="1" applyFont="1" applyFill="1" applyBorder="1" applyAlignment="1">
      <alignment horizontal="center"/>
    </xf>
    <xf numFmtId="0" fontId="3" fillId="2" borderId="17" xfId="1" applyFont="1" applyFill="1" applyBorder="1"/>
    <xf numFmtId="0" fontId="4" fillId="2" borderId="1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2" fillId="2" borderId="11" xfId="1" applyFont="1" applyFill="1" applyBorder="1"/>
    <xf numFmtId="4" fontId="4" fillId="2" borderId="15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/>
    </xf>
    <xf numFmtId="0" fontId="3" fillId="2" borderId="24" xfId="1" applyFont="1" applyFill="1" applyBorder="1"/>
    <xf numFmtId="0" fontId="4" fillId="2" borderId="21" xfId="0" applyFont="1" applyFill="1" applyBorder="1" applyAlignment="1">
      <alignment horizontal="center"/>
    </xf>
    <xf numFmtId="0" fontId="3" fillId="2" borderId="12" xfId="1" applyFont="1" applyFill="1" applyBorder="1"/>
    <xf numFmtId="0" fontId="2" fillId="2" borderId="23" xfId="1" applyFont="1" applyFill="1" applyBorder="1" applyAlignment="1">
      <alignment horizontal="center"/>
    </xf>
    <xf numFmtId="0" fontId="2" fillId="2" borderId="27" xfId="1" applyFont="1" applyFill="1" applyBorder="1"/>
    <xf numFmtId="0" fontId="2" fillId="2" borderId="3" xfId="1" applyFont="1" applyFill="1" applyBorder="1"/>
    <xf numFmtId="16" fontId="2" fillId="2" borderId="23" xfId="1" applyNumberFormat="1" applyFont="1" applyFill="1" applyBorder="1" applyAlignment="1">
      <alignment horizontal="center"/>
    </xf>
    <xf numFmtId="0" fontId="2" fillId="2" borderId="33" xfId="1" applyFont="1" applyFill="1" applyBorder="1"/>
    <xf numFmtId="0" fontId="2" fillId="2" borderId="34" xfId="1" applyFont="1" applyFill="1" applyBorder="1" applyAlignment="1">
      <alignment horizontal="center"/>
    </xf>
    <xf numFmtId="0" fontId="2" fillId="2" borderId="31" xfId="1" applyFont="1" applyFill="1" applyBorder="1"/>
    <xf numFmtId="0" fontId="2" fillId="2" borderId="35" xfId="1" applyFont="1" applyFill="1" applyBorder="1" applyAlignment="1">
      <alignment horizontal="center"/>
    </xf>
    <xf numFmtId="0" fontId="2" fillId="2" borderId="32" xfId="1" applyFont="1" applyFill="1" applyBorder="1"/>
    <xf numFmtId="0" fontId="2" fillId="2" borderId="34" xfId="1" applyFont="1" applyFill="1" applyBorder="1"/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2" fillId="2" borderId="4" xfId="1" applyFont="1" applyFill="1" applyBorder="1" applyAlignment="1">
      <alignment wrapText="1"/>
    </xf>
    <xf numFmtId="0" fontId="2" fillId="2" borderId="27" xfId="1" applyFont="1" applyFill="1" applyBorder="1" applyAlignment="1">
      <alignment wrapText="1"/>
    </xf>
    <xf numFmtId="0" fontId="8" fillId="2" borderId="25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3" fillId="2" borderId="11" xfId="1" applyFont="1" applyFill="1" applyBorder="1"/>
    <xf numFmtId="0" fontId="4" fillId="0" borderId="28" xfId="0" applyFont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2" fillId="2" borderId="22" xfId="1" applyFont="1" applyFill="1" applyBorder="1" applyAlignment="1">
      <alignment horizontal="center"/>
    </xf>
    <xf numFmtId="0" fontId="2" fillId="2" borderId="14" xfId="1" applyFont="1" applyFill="1" applyBorder="1"/>
    <xf numFmtId="0" fontId="2" fillId="2" borderId="35" xfId="1" applyFont="1" applyFill="1" applyBorder="1"/>
    <xf numFmtId="0" fontId="4" fillId="3" borderId="41" xfId="0" applyFont="1" applyFill="1" applyBorder="1" applyAlignment="1">
      <alignment horizontal="center"/>
    </xf>
    <xf numFmtId="16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2" fillId="2" borderId="1" xfId="1" applyFont="1" applyFill="1" applyBorder="1"/>
    <xf numFmtId="4" fontId="3" fillId="2" borderId="1" xfId="1" applyNumberFormat="1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/>
    </xf>
    <xf numFmtId="0" fontId="3" fillId="0" borderId="45" xfId="1" applyFont="1" applyBorder="1" applyAlignment="1">
      <alignment horizontal="center"/>
    </xf>
    <xf numFmtId="0" fontId="3" fillId="0" borderId="37" xfId="1" applyFont="1" applyFill="1" applyBorder="1" applyAlignment="1">
      <alignment horizontal="center"/>
    </xf>
    <xf numFmtId="0" fontId="3" fillId="0" borderId="37" xfId="1" applyFont="1" applyBorder="1"/>
    <xf numFmtId="0" fontId="3" fillId="0" borderId="44" xfId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3" fillId="0" borderId="43" xfId="1" applyFont="1" applyBorder="1"/>
    <xf numFmtId="0" fontId="4" fillId="0" borderId="47" xfId="0" applyFont="1" applyBorder="1" applyAlignment="1">
      <alignment horizontal="center"/>
    </xf>
    <xf numFmtId="0" fontId="2" fillId="2" borderId="9" xfId="1" applyFont="1" applyFill="1" applyBorder="1"/>
    <xf numFmtId="4" fontId="2" fillId="2" borderId="8" xfId="1" applyNumberFormat="1" applyFont="1" applyFill="1" applyBorder="1" applyAlignment="1" applyProtection="1">
      <alignment horizontal="center"/>
      <protection locked="0"/>
    </xf>
    <xf numFmtId="0" fontId="4" fillId="0" borderId="48" xfId="0" applyFont="1" applyBorder="1" applyAlignment="1">
      <alignment horizontal="center"/>
    </xf>
    <xf numFmtId="0" fontId="2" fillId="2" borderId="18" xfId="1" applyFont="1" applyFill="1" applyBorder="1" applyAlignment="1">
      <alignment horizontal="center"/>
    </xf>
    <xf numFmtId="0" fontId="2" fillId="2" borderId="13" xfId="1" applyFont="1" applyFill="1" applyBorder="1"/>
    <xf numFmtId="4" fontId="4" fillId="2" borderId="15" xfId="0" applyNumberFormat="1" applyFont="1" applyFill="1" applyBorder="1"/>
    <xf numFmtId="4" fontId="4" fillId="2" borderId="11" xfId="0" applyNumberFormat="1" applyFont="1" applyFill="1" applyBorder="1"/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0" applyNumberFormat="1" applyFont="1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4" fontId="4" fillId="0" borderId="10" xfId="0" applyNumberFormat="1" applyFont="1" applyBorder="1" applyAlignment="1">
      <alignment horizontal="center"/>
    </xf>
    <xf numFmtId="0" fontId="12" fillId="0" borderId="49" xfId="1" applyFont="1" applyBorder="1"/>
    <xf numFmtId="0" fontId="12" fillId="0" borderId="16" xfId="1" applyFont="1" applyBorder="1"/>
    <xf numFmtId="0" fontId="12" fillId="0" borderId="24" xfId="1" applyFont="1" applyBorder="1"/>
    <xf numFmtId="0" fontId="10" fillId="0" borderId="49" xfId="0" applyFont="1" applyBorder="1"/>
    <xf numFmtId="0" fontId="10" fillId="0" borderId="16" xfId="0" applyFont="1" applyBorder="1"/>
    <xf numFmtId="0" fontId="10" fillId="0" borderId="24" xfId="0" applyFont="1" applyBorder="1"/>
    <xf numFmtId="0" fontId="10" fillId="0" borderId="0" xfId="0" applyFont="1" applyBorder="1"/>
    <xf numFmtId="16" fontId="3" fillId="4" borderId="25" xfId="1" applyNumberFormat="1" applyFont="1" applyFill="1" applyBorder="1" applyAlignment="1">
      <alignment horizontal="center"/>
    </xf>
    <xf numFmtId="0" fontId="3" fillId="4" borderId="4" xfId="1" applyFont="1" applyFill="1" applyBorder="1"/>
    <xf numFmtId="16" fontId="3" fillId="4" borderId="15" xfId="1" applyNumberFormat="1" applyFont="1" applyFill="1" applyBorder="1" applyAlignment="1">
      <alignment horizontal="center"/>
    </xf>
    <xf numFmtId="0" fontId="3" fillId="4" borderId="15" xfId="1" applyFont="1" applyFill="1" applyBorder="1" applyAlignment="1">
      <alignment horizontal="center"/>
    </xf>
    <xf numFmtId="4" fontId="3" fillId="4" borderId="15" xfId="1" applyNumberFormat="1" applyFont="1" applyFill="1" applyBorder="1" applyAlignment="1" applyProtection="1">
      <alignment horizontal="center"/>
      <protection locked="0"/>
    </xf>
    <xf numFmtId="16" fontId="3" fillId="4" borderId="23" xfId="1" applyNumberFormat="1" applyFont="1" applyFill="1" applyBorder="1" applyAlignment="1">
      <alignment horizontal="center"/>
    </xf>
    <xf numFmtId="0" fontId="3" fillId="4" borderId="27" xfId="1" applyFont="1" applyFill="1" applyBorder="1"/>
    <xf numFmtId="16" fontId="3" fillId="4" borderId="11" xfId="1" applyNumberFormat="1" applyFont="1" applyFill="1" applyBorder="1" applyAlignment="1">
      <alignment horizontal="center"/>
    </xf>
    <xf numFmtId="0" fontId="3" fillId="4" borderId="11" xfId="1" applyFont="1" applyFill="1" applyBorder="1" applyAlignment="1">
      <alignment horizontal="center"/>
    </xf>
    <xf numFmtId="4" fontId="3" fillId="4" borderId="11" xfId="1" applyNumberFormat="1" applyFont="1" applyFill="1" applyBorder="1" applyAlignment="1" applyProtection="1">
      <alignment horizontal="center"/>
      <protection locked="0"/>
    </xf>
    <xf numFmtId="0" fontId="3" fillId="4" borderId="23" xfId="1" applyFont="1" applyFill="1" applyBorder="1" applyAlignment="1">
      <alignment horizontal="center"/>
    </xf>
    <xf numFmtId="4" fontId="3" fillId="4" borderId="11" xfId="1" applyNumberFormat="1" applyFont="1" applyFill="1" applyBorder="1" applyAlignment="1">
      <alignment horizontal="center"/>
    </xf>
    <xf numFmtId="0" fontId="3" fillId="4" borderId="25" xfId="1" applyFont="1" applyFill="1" applyBorder="1" applyAlignment="1">
      <alignment horizontal="center"/>
    </xf>
    <xf numFmtId="4" fontId="3" fillId="4" borderId="15" xfId="1" applyNumberFormat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4" borderId="27" xfId="1" applyFont="1" applyFill="1" applyBorder="1"/>
    <xf numFmtId="0" fontId="2" fillId="4" borderId="25" xfId="1" applyFont="1" applyFill="1" applyBorder="1" applyAlignment="1">
      <alignment horizontal="center"/>
    </xf>
    <xf numFmtId="0" fontId="2" fillId="4" borderId="4" xfId="1" applyFont="1" applyFill="1" applyBorder="1"/>
    <xf numFmtId="0" fontId="3" fillId="5" borderId="25" xfId="1" applyFont="1" applyFill="1" applyBorder="1" applyAlignment="1">
      <alignment horizontal="center"/>
    </xf>
    <xf numFmtId="0" fontId="3" fillId="5" borderId="4" xfId="1" applyFont="1" applyFill="1" applyBorder="1"/>
    <xf numFmtId="16" fontId="3" fillId="5" borderId="15" xfId="1" applyNumberFormat="1" applyFont="1" applyFill="1" applyBorder="1" applyAlignment="1">
      <alignment horizontal="center"/>
    </xf>
    <xf numFmtId="0" fontId="3" fillId="5" borderId="15" xfId="1" applyFont="1" applyFill="1" applyBorder="1" applyAlignment="1">
      <alignment horizontal="center"/>
    </xf>
    <xf numFmtId="4" fontId="3" fillId="5" borderId="15" xfId="1" applyNumberFormat="1" applyFont="1" applyFill="1" applyBorder="1" applyAlignment="1">
      <alignment horizontal="center"/>
    </xf>
    <xf numFmtId="0" fontId="3" fillId="5" borderId="23" xfId="1" applyFont="1" applyFill="1" applyBorder="1" applyAlignment="1">
      <alignment horizontal="center"/>
    </xf>
    <xf numFmtId="0" fontId="3" fillId="5" borderId="27" xfId="1" applyFont="1" applyFill="1" applyBorder="1"/>
    <xf numFmtId="16" fontId="3" fillId="5" borderId="11" xfId="1" applyNumberFormat="1" applyFont="1" applyFill="1" applyBorder="1" applyAlignment="1">
      <alignment horizontal="center"/>
    </xf>
    <xf numFmtId="0" fontId="3" fillId="5" borderId="11" xfId="1" applyFont="1" applyFill="1" applyBorder="1" applyAlignment="1">
      <alignment horizontal="center"/>
    </xf>
    <xf numFmtId="4" fontId="3" fillId="5" borderId="11" xfId="1" applyNumberFormat="1" applyFont="1" applyFill="1" applyBorder="1" applyAlignment="1">
      <alignment horizontal="center"/>
    </xf>
    <xf numFmtId="0" fontId="2" fillId="5" borderId="25" xfId="1" applyFont="1" applyFill="1" applyBorder="1" applyAlignment="1">
      <alignment horizontal="center"/>
    </xf>
    <xf numFmtId="0" fontId="2" fillId="5" borderId="4" xfId="1" applyFont="1" applyFill="1" applyBorder="1"/>
    <xf numFmtId="0" fontId="2" fillId="5" borderId="20" xfId="1" applyFont="1" applyFill="1" applyBorder="1" applyAlignment="1">
      <alignment horizontal="center"/>
    </xf>
    <xf numFmtId="0" fontId="2" fillId="5" borderId="17" xfId="1" applyFont="1" applyFill="1" applyBorder="1"/>
    <xf numFmtId="16" fontId="3" fillId="5" borderId="12" xfId="1" applyNumberFormat="1" applyFont="1" applyFill="1" applyBorder="1" applyAlignment="1">
      <alignment horizontal="center"/>
    </xf>
    <xf numFmtId="4" fontId="3" fillId="5" borderId="12" xfId="1" applyNumberFormat="1" applyFont="1" applyFill="1" applyBorder="1" applyAlignment="1">
      <alignment horizontal="center"/>
    </xf>
    <xf numFmtId="4" fontId="3" fillId="5" borderId="15" xfId="1" applyNumberFormat="1" applyFont="1" applyFill="1" applyBorder="1" applyAlignment="1" applyProtection="1">
      <alignment horizontal="center"/>
      <protection locked="0"/>
    </xf>
    <xf numFmtId="0" fontId="4" fillId="5" borderId="26" xfId="0" applyFont="1" applyFill="1" applyBorder="1" applyAlignment="1">
      <alignment horizontal="center"/>
    </xf>
    <xf numFmtId="4" fontId="3" fillId="5" borderId="11" xfId="1" applyNumberFormat="1" applyFont="1" applyFill="1" applyBorder="1" applyAlignment="1" applyProtection="1">
      <alignment horizontal="center"/>
      <protection locked="0"/>
    </xf>
    <xf numFmtId="0" fontId="4" fillId="5" borderId="28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4" fontId="3" fillId="5" borderId="12" xfId="1" applyNumberFormat="1" applyFont="1" applyFill="1" applyBorder="1" applyAlignment="1" applyProtection="1">
      <alignment horizontal="center"/>
      <protection locked="0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Alignment="1" applyProtection="1">
      <alignment horizontal="center"/>
      <protection locked="0"/>
    </xf>
    <xf numFmtId="0" fontId="0" fillId="0" borderId="0" xfId="0" applyFont="1"/>
    <xf numFmtId="0" fontId="7" fillId="0" borderId="0" xfId="1" applyFont="1" applyAlignment="1">
      <alignment horizontal="center"/>
    </xf>
    <xf numFmtId="0" fontId="7" fillId="0" borderId="0" xfId="1" applyFont="1"/>
    <xf numFmtId="0" fontId="13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tabSelected="1" workbookViewId="0">
      <selection activeCell="R46" sqref="R46"/>
    </sheetView>
  </sheetViews>
  <sheetFormatPr defaultRowHeight="15" x14ac:dyDescent="0.25"/>
  <cols>
    <col min="1" max="1" width="5.85546875" style="15" customWidth="1"/>
    <col min="2" max="2" width="48" customWidth="1"/>
    <col min="3" max="3" width="7" customWidth="1"/>
    <col min="4" max="4" width="11.5703125" customWidth="1"/>
    <col min="5" max="5" width="9.7109375" customWidth="1"/>
    <col min="6" max="6" width="11.140625" customWidth="1"/>
    <col min="7" max="7" width="10" customWidth="1"/>
    <col min="8" max="8" width="14.28515625" customWidth="1"/>
    <col min="9" max="9" width="13" customWidth="1"/>
    <col min="10" max="10" width="11.7109375" customWidth="1"/>
    <col min="11" max="11" width="11.28515625" customWidth="1"/>
    <col min="12" max="13" width="9.85546875" customWidth="1"/>
    <col min="14" max="14" width="12.140625" customWidth="1"/>
    <col min="15" max="15" width="6.7109375" style="28" customWidth="1"/>
  </cols>
  <sheetData>
    <row r="1" spans="1:15" s="180" customFormat="1" x14ac:dyDescent="0.25">
      <c r="A1" s="178" t="s">
        <v>163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9"/>
      <c r="O1" s="15"/>
    </row>
    <row r="2" spans="1:15" ht="16.5" thickBot="1" x14ac:dyDescent="0.3">
      <c r="A2" s="181"/>
      <c r="B2" s="182"/>
      <c r="C2" s="183"/>
      <c r="D2" s="11" t="s">
        <v>52</v>
      </c>
      <c r="E2" s="11"/>
      <c r="F2" s="11"/>
      <c r="G2" s="11"/>
      <c r="H2" s="2"/>
      <c r="I2" s="1"/>
      <c r="J2" s="1"/>
      <c r="K2" s="2"/>
      <c r="L2" s="2"/>
      <c r="M2" s="2"/>
      <c r="N2" s="2"/>
    </row>
    <row r="3" spans="1:15" x14ac:dyDescent="0.25">
      <c r="A3" s="16"/>
      <c r="B3" s="17"/>
      <c r="C3" s="18" t="s">
        <v>33</v>
      </c>
      <c r="D3" s="18" t="s">
        <v>55</v>
      </c>
      <c r="E3" s="18" t="s">
        <v>56</v>
      </c>
      <c r="F3" s="18" t="s">
        <v>25</v>
      </c>
      <c r="G3" s="18" t="s">
        <v>0</v>
      </c>
      <c r="H3" s="171" t="s">
        <v>1</v>
      </c>
      <c r="I3" s="172"/>
      <c r="J3" s="173" t="s">
        <v>2</v>
      </c>
      <c r="K3" s="172"/>
      <c r="L3" s="174" t="s">
        <v>3</v>
      </c>
      <c r="M3" s="175"/>
      <c r="N3" s="18" t="s">
        <v>146</v>
      </c>
      <c r="O3" s="105" t="s">
        <v>74</v>
      </c>
    </row>
    <row r="4" spans="1:15" x14ac:dyDescent="0.25">
      <c r="A4" s="19"/>
      <c r="B4" s="20"/>
      <c r="C4" s="21"/>
      <c r="D4" s="21"/>
      <c r="E4" s="21" t="s">
        <v>57</v>
      </c>
      <c r="F4" s="21"/>
      <c r="G4" s="21" t="s">
        <v>4</v>
      </c>
      <c r="H4" s="22" t="s">
        <v>5</v>
      </c>
      <c r="I4" s="22" t="s">
        <v>6</v>
      </c>
      <c r="J4" s="22" t="s">
        <v>5</v>
      </c>
      <c r="K4" s="22" t="s">
        <v>6</v>
      </c>
      <c r="L4" s="176" t="s">
        <v>7</v>
      </c>
      <c r="M4" s="177"/>
      <c r="N4" s="23" t="s">
        <v>147</v>
      </c>
      <c r="O4" s="106" t="s">
        <v>75</v>
      </c>
    </row>
    <row r="5" spans="1:15" x14ac:dyDescent="0.25">
      <c r="A5" s="19"/>
      <c r="B5" s="20"/>
      <c r="C5" s="21"/>
      <c r="D5" s="21"/>
      <c r="E5" s="21" t="s">
        <v>58</v>
      </c>
      <c r="F5" s="21"/>
      <c r="G5" s="21" t="s">
        <v>19</v>
      </c>
      <c r="H5" s="21" t="s">
        <v>8</v>
      </c>
      <c r="I5" s="21" t="s">
        <v>9</v>
      </c>
      <c r="J5" s="21" t="s">
        <v>8</v>
      </c>
      <c r="K5" s="21" t="s">
        <v>9</v>
      </c>
      <c r="L5" s="22" t="s">
        <v>5</v>
      </c>
      <c r="M5" s="100" t="s">
        <v>10</v>
      </c>
      <c r="N5" s="21" t="s">
        <v>152</v>
      </c>
      <c r="O5" s="106" t="s">
        <v>59</v>
      </c>
    </row>
    <row r="6" spans="1:15" x14ac:dyDescent="0.25">
      <c r="A6" s="19"/>
      <c r="B6" s="20"/>
      <c r="C6" s="21"/>
      <c r="D6" s="21"/>
      <c r="E6" s="21" t="s">
        <v>59</v>
      </c>
      <c r="F6" s="21"/>
      <c r="G6" s="21" t="s">
        <v>11</v>
      </c>
      <c r="H6" s="21">
        <v>2023</v>
      </c>
      <c r="I6" s="21" t="s">
        <v>12</v>
      </c>
      <c r="J6" s="21">
        <v>2023</v>
      </c>
      <c r="K6" s="21" t="s">
        <v>12</v>
      </c>
      <c r="L6" s="23">
        <v>2023</v>
      </c>
      <c r="M6" s="101"/>
      <c r="N6" s="23"/>
      <c r="O6" s="106"/>
    </row>
    <row r="7" spans="1:15" x14ac:dyDescent="0.25">
      <c r="A7" s="19"/>
      <c r="B7" s="20"/>
      <c r="C7" s="21"/>
      <c r="D7" s="21"/>
      <c r="E7" s="21" t="s">
        <v>68</v>
      </c>
      <c r="F7" s="21"/>
      <c r="G7" s="21" t="s">
        <v>13</v>
      </c>
      <c r="H7" s="21" t="s">
        <v>14</v>
      </c>
      <c r="I7" s="21"/>
      <c r="J7" s="21" t="s">
        <v>14</v>
      </c>
      <c r="K7" s="21"/>
      <c r="L7" s="21" t="s">
        <v>14</v>
      </c>
      <c r="M7" s="102"/>
      <c r="N7" s="21"/>
      <c r="O7" s="106"/>
    </row>
    <row r="8" spans="1:15" ht="15.75" thickBot="1" x14ac:dyDescent="0.3">
      <c r="A8" s="24"/>
      <c r="B8" s="25"/>
      <c r="C8" s="26"/>
      <c r="D8" s="26"/>
      <c r="E8" s="26"/>
      <c r="F8" s="26"/>
      <c r="G8" s="27" t="s">
        <v>20</v>
      </c>
      <c r="H8" s="26"/>
      <c r="I8" s="26"/>
      <c r="J8" s="26"/>
      <c r="K8" s="26"/>
      <c r="L8" s="26"/>
      <c r="M8" s="107"/>
      <c r="N8" s="6"/>
      <c r="O8" s="108"/>
    </row>
    <row r="9" spans="1:15" ht="15.75" thickBot="1" x14ac:dyDescent="0.3">
      <c r="A9" s="42">
        <v>1</v>
      </c>
      <c r="B9" s="43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4">
        <v>8</v>
      </c>
      <c r="I9" s="44">
        <v>9</v>
      </c>
      <c r="J9" s="44">
        <v>10</v>
      </c>
      <c r="K9" s="44">
        <v>11</v>
      </c>
      <c r="L9" s="44">
        <v>12</v>
      </c>
      <c r="M9" s="103">
        <v>13</v>
      </c>
      <c r="N9" s="44">
        <v>14</v>
      </c>
      <c r="O9" s="111">
        <v>15</v>
      </c>
    </row>
    <row r="10" spans="1:15" x14ac:dyDescent="0.25">
      <c r="A10" s="91" t="s">
        <v>78</v>
      </c>
      <c r="B10" s="92" t="s">
        <v>148</v>
      </c>
      <c r="C10" s="109"/>
      <c r="D10" s="109"/>
      <c r="E10" s="109"/>
      <c r="F10" s="109"/>
      <c r="G10" s="47"/>
      <c r="H10" s="47"/>
      <c r="I10" s="47"/>
      <c r="J10" s="47"/>
      <c r="K10" s="47"/>
      <c r="L10" s="47"/>
      <c r="M10" s="110"/>
      <c r="N10" s="47"/>
      <c r="O10" s="104"/>
    </row>
    <row r="11" spans="1:15" ht="15.75" thickBot="1" x14ac:dyDescent="0.3">
      <c r="A11" s="57"/>
      <c r="B11" s="33" t="s">
        <v>15</v>
      </c>
      <c r="C11" s="86"/>
      <c r="D11" s="86"/>
      <c r="E11" s="86"/>
      <c r="F11" s="86"/>
      <c r="G11" s="54"/>
      <c r="H11" s="54"/>
      <c r="I11" s="54"/>
      <c r="J11" s="54"/>
      <c r="K11" s="54"/>
      <c r="L11" s="55"/>
      <c r="M11" s="56"/>
      <c r="N11" s="36"/>
      <c r="O11" s="87"/>
    </row>
    <row r="12" spans="1:15" x14ac:dyDescent="0.25">
      <c r="A12" s="130" t="s">
        <v>76</v>
      </c>
      <c r="B12" s="131" t="s">
        <v>36</v>
      </c>
      <c r="C12" s="132" t="s">
        <v>34</v>
      </c>
      <c r="D12" s="132" t="s">
        <v>53</v>
      </c>
      <c r="E12" s="132" t="s">
        <v>28</v>
      </c>
      <c r="F12" s="133" t="s">
        <v>22</v>
      </c>
      <c r="G12" s="134">
        <v>0</v>
      </c>
      <c r="H12" s="134"/>
      <c r="I12" s="134"/>
      <c r="J12" s="134"/>
      <c r="K12" s="134"/>
      <c r="L12" s="143" t="e">
        <f>H12/J12</f>
        <v>#DIV/0!</v>
      </c>
      <c r="M12" s="143" t="e">
        <f>I12/K12</f>
        <v>#DIV/0!</v>
      </c>
      <c r="N12" s="143"/>
      <c r="O12" s="168">
        <v>25</v>
      </c>
    </row>
    <row r="13" spans="1:15" ht="15.75" thickBot="1" x14ac:dyDescent="0.3">
      <c r="A13" s="135" t="s">
        <v>77</v>
      </c>
      <c r="B13" s="136" t="s">
        <v>36</v>
      </c>
      <c r="C13" s="137" t="s">
        <v>34</v>
      </c>
      <c r="D13" s="137" t="s">
        <v>54</v>
      </c>
      <c r="E13" s="137" t="s">
        <v>28</v>
      </c>
      <c r="F13" s="138" t="s">
        <v>22</v>
      </c>
      <c r="G13" s="139"/>
      <c r="H13" s="139"/>
      <c r="I13" s="139"/>
      <c r="J13" s="139"/>
      <c r="K13" s="139"/>
      <c r="L13" s="141" t="e">
        <f t="shared" ref="L13:L70" si="0">H13/J13</f>
        <v>#DIV/0!</v>
      </c>
      <c r="M13" s="141" t="e">
        <f t="shared" ref="M13:M70" si="1">I13/K13</f>
        <v>#DIV/0!</v>
      </c>
      <c r="N13" s="141"/>
      <c r="O13" s="169">
        <v>25</v>
      </c>
    </row>
    <row r="14" spans="1:15" x14ac:dyDescent="0.25">
      <c r="A14" s="51" t="s">
        <v>79</v>
      </c>
      <c r="B14" s="29" t="s">
        <v>37</v>
      </c>
      <c r="C14" s="30" t="s">
        <v>35</v>
      </c>
      <c r="D14" s="31" t="s">
        <v>53</v>
      </c>
      <c r="E14" s="30" t="s">
        <v>29</v>
      </c>
      <c r="F14" s="30" t="s">
        <v>22</v>
      </c>
      <c r="G14" s="32">
        <v>0</v>
      </c>
      <c r="H14" s="41"/>
      <c r="I14" s="32"/>
      <c r="J14" s="41"/>
      <c r="K14" s="32"/>
      <c r="L14" s="32" t="e">
        <f t="shared" si="0"/>
        <v>#DIV/0!</v>
      </c>
      <c r="M14" s="32" t="e">
        <f t="shared" si="1"/>
        <v>#DIV/0!</v>
      </c>
      <c r="N14" s="32"/>
      <c r="O14" s="88">
        <v>50</v>
      </c>
    </row>
    <row r="15" spans="1:15" ht="15.75" thickBot="1" x14ac:dyDescent="0.3">
      <c r="A15" s="57" t="s">
        <v>80</v>
      </c>
      <c r="B15" s="33" t="s">
        <v>37</v>
      </c>
      <c r="C15" s="34" t="s">
        <v>35</v>
      </c>
      <c r="D15" s="35" t="s">
        <v>54</v>
      </c>
      <c r="E15" s="34" t="s">
        <v>29</v>
      </c>
      <c r="F15" s="34" t="s">
        <v>22</v>
      </c>
      <c r="G15" s="36"/>
      <c r="H15" s="54"/>
      <c r="I15" s="36"/>
      <c r="J15" s="54"/>
      <c r="K15" s="36"/>
      <c r="L15" s="36" t="e">
        <f t="shared" si="0"/>
        <v>#DIV/0!</v>
      </c>
      <c r="M15" s="36" t="e">
        <f t="shared" si="1"/>
        <v>#DIV/0!</v>
      </c>
      <c r="N15" s="36"/>
      <c r="O15" s="89">
        <v>50</v>
      </c>
    </row>
    <row r="16" spans="1:15" x14ac:dyDescent="0.25">
      <c r="A16" s="51" t="s">
        <v>81</v>
      </c>
      <c r="B16" s="29" t="s">
        <v>50</v>
      </c>
      <c r="C16" s="30" t="s">
        <v>35</v>
      </c>
      <c r="D16" s="31" t="s">
        <v>53</v>
      </c>
      <c r="E16" s="30" t="s">
        <v>29</v>
      </c>
      <c r="F16" s="30" t="s">
        <v>22</v>
      </c>
      <c r="G16" s="32">
        <v>0</v>
      </c>
      <c r="H16" s="41"/>
      <c r="I16" s="32"/>
      <c r="J16" s="41"/>
      <c r="K16" s="32"/>
      <c r="L16" s="32" t="e">
        <f t="shared" si="0"/>
        <v>#DIV/0!</v>
      </c>
      <c r="M16" s="32" t="e">
        <f t="shared" si="1"/>
        <v>#DIV/0!</v>
      </c>
      <c r="N16" s="32"/>
      <c r="O16" s="88">
        <v>50</v>
      </c>
    </row>
    <row r="17" spans="1:15" ht="15.75" thickBot="1" x14ac:dyDescent="0.3">
      <c r="A17" s="57" t="s">
        <v>82</v>
      </c>
      <c r="B17" s="33" t="s">
        <v>50</v>
      </c>
      <c r="C17" s="34" t="s">
        <v>35</v>
      </c>
      <c r="D17" s="35" t="s">
        <v>54</v>
      </c>
      <c r="E17" s="34" t="s">
        <v>29</v>
      </c>
      <c r="F17" s="34" t="s">
        <v>22</v>
      </c>
      <c r="G17" s="36"/>
      <c r="H17" s="54"/>
      <c r="I17" s="36"/>
      <c r="J17" s="54"/>
      <c r="K17" s="36"/>
      <c r="L17" s="36" t="e">
        <f t="shared" si="0"/>
        <v>#DIV/0!</v>
      </c>
      <c r="M17" s="36" t="e">
        <f t="shared" si="1"/>
        <v>#DIV/0!</v>
      </c>
      <c r="N17" s="36"/>
      <c r="O17" s="89">
        <v>50</v>
      </c>
    </row>
    <row r="18" spans="1:15" x14ac:dyDescent="0.25">
      <c r="A18" s="51" t="s">
        <v>83</v>
      </c>
      <c r="B18" s="29" t="s">
        <v>69</v>
      </c>
      <c r="C18" s="30" t="s">
        <v>35</v>
      </c>
      <c r="D18" s="31" t="s">
        <v>53</v>
      </c>
      <c r="E18" s="30" t="s">
        <v>29</v>
      </c>
      <c r="F18" s="30" t="s">
        <v>22</v>
      </c>
      <c r="G18" s="32">
        <v>0</v>
      </c>
      <c r="H18" s="41"/>
      <c r="I18" s="32"/>
      <c r="J18" s="41"/>
      <c r="K18" s="32"/>
      <c r="L18" s="32" t="e">
        <f t="shared" si="0"/>
        <v>#DIV/0!</v>
      </c>
      <c r="M18" s="32" t="e">
        <f t="shared" si="1"/>
        <v>#DIV/0!</v>
      </c>
      <c r="N18" s="32"/>
      <c r="O18" s="88">
        <v>50</v>
      </c>
    </row>
    <row r="19" spans="1:15" ht="15.75" thickBot="1" x14ac:dyDescent="0.3">
      <c r="A19" s="57" t="s">
        <v>84</v>
      </c>
      <c r="B19" s="33" t="s">
        <v>69</v>
      </c>
      <c r="C19" s="34" t="s">
        <v>35</v>
      </c>
      <c r="D19" s="35" t="s">
        <v>54</v>
      </c>
      <c r="E19" s="34" t="s">
        <v>29</v>
      </c>
      <c r="F19" s="34" t="s">
        <v>22</v>
      </c>
      <c r="G19" s="36"/>
      <c r="H19" s="54"/>
      <c r="I19" s="36"/>
      <c r="J19" s="54"/>
      <c r="K19" s="36"/>
      <c r="L19" s="36" t="e">
        <f t="shared" si="0"/>
        <v>#DIV/0!</v>
      </c>
      <c r="M19" s="36" t="e">
        <f t="shared" si="1"/>
        <v>#DIV/0!</v>
      </c>
      <c r="N19" s="36"/>
      <c r="O19" s="89">
        <v>50</v>
      </c>
    </row>
    <row r="20" spans="1:15" s="10" customFormat="1" x14ac:dyDescent="0.25">
      <c r="A20" s="51" t="s">
        <v>85</v>
      </c>
      <c r="B20" s="29" t="s">
        <v>38</v>
      </c>
      <c r="C20" s="31" t="s">
        <v>34</v>
      </c>
      <c r="D20" s="31" t="s">
        <v>53</v>
      </c>
      <c r="E20" s="31" t="s">
        <v>28</v>
      </c>
      <c r="F20" s="30" t="s">
        <v>22</v>
      </c>
      <c r="G20" s="32">
        <v>0</v>
      </c>
      <c r="H20" s="41"/>
      <c r="I20" s="32"/>
      <c r="J20" s="41"/>
      <c r="K20" s="32"/>
      <c r="L20" s="32" t="e">
        <f t="shared" si="0"/>
        <v>#DIV/0!</v>
      </c>
      <c r="M20" s="32" t="e">
        <f t="shared" si="1"/>
        <v>#DIV/0!</v>
      </c>
      <c r="N20" s="32"/>
      <c r="O20" s="88">
        <v>25</v>
      </c>
    </row>
    <row r="21" spans="1:15" s="10" customFormat="1" ht="15.75" thickBot="1" x14ac:dyDescent="0.3">
      <c r="A21" s="140" t="s">
        <v>86</v>
      </c>
      <c r="B21" s="136" t="s">
        <v>38</v>
      </c>
      <c r="C21" s="137" t="s">
        <v>34</v>
      </c>
      <c r="D21" s="137" t="s">
        <v>54</v>
      </c>
      <c r="E21" s="137" t="s">
        <v>60</v>
      </c>
      <c r="F21" s="138" t="s">
        <v>22</v>
      </c>
      <c r="G21" s="141"/>
      <c r="H21" s="139"/>
      <c r="I21" s="141"/>
      <c r="J21" s="139"/>
      <c r="K21" s="141"/>
      <c r="L21" s="141" t="e">
        <f t="shared" si="0"/>
        <v>#DIV/0!</v>
      </c>
      <c r="M21" s="141" t="e">
        <f t="shared" si="1"/>
        <v>#DIV/0!</v>
      </c>
      <c r="N21" s="141"/>
      <c r="O21" s="169">
        <v>27</v>
      </c>
    </row>
    <row r="22" spans="1:15" s="10" customFormat="1" x14ac:dyDescent="0.25">
      <c r="A22" s="51" t="s">
        <v>87</v>
      </c>
      <c r="B22" s="29" t="s">
        <v>46</v>
      </c>
      <c r="C22" s="30" t="s">
        <v>35</v>
      </c>
      <c r="D22" s="31" t="s">
        <v>53</v>
      </c>
      <c r="E22" s="30" t="s">
        <v>28</v>
      </c>
      <c r="F22" s="30" t="s">
        <v>22</v>
      </c>
      <c r="G22" s="32">
        <v>0</v>
      </c>
      <c r="H22" s="41"/>
      <c r="I22" s="32"/>
      <c r="J22" s="41"/>
      <c r="K22" s="32"/>
      <c r="L22" s="32" t="e">
        <f t="shared" si="0"/>
        <v>#DIV/0!</v>
      </c>
      <c r="M22" s="32" t="e">
        <f t="shared" si="1"/>
        <v>#DIV/0!</v>
      </c>
      <c r="N22" s="32"/>
      <c r="O22" s="88">
        <v>25</v>
      </c>
    </row>
    <row r="23" spans="1:15" s="10" customFormat="1" ht="15.75" thickBot="1" x14ac:dyDescent="0.3">
      <c r="A23" s="57" t="s">
        <v>88</v>
      </c>
      <c r="B23" s="33" t="s">
        <v>46</v>
      </c>
      <c r="C23" s="34" t="s">
        <v>35</v>
      </c>
      <c r="D23" s="35" t="s">
        <v>54</v>
      </c>
      <c r="E23" s="34" t="s">
        <v>66</v>
      </c>
      <c r="F23" s="34" t="s">
        <v>22</v>
      </c>
      <c r="G23" s="36"/>
      <c r="H23" s="54"/>
      <c r="I23" s="36"/>
      <c r="J23" s="54"/>
      <c r="K23" s="36"/>
      <c r="L23" s="36" t="e">
        <f t="shared" si="0"/>
        <v>#DIV/0!</v>
      </c>
      <c r="M23" s="36" t="e">
        <f t="shared" si="1"/>
        <v>#DIV/0!</v>
      </c>
      <c r="N23" s="36"/>
      <c r="O23" s="89">
        <v>10</v>
      </c>
    </row>
    <row r="24" spans="1:15" s="10" customFormat="1" x14ac:dyDescent="0.25">
      <c r="A24" s="51" t="s">
        <v>89</v>
      </c>
      <c r="B24" s="29" t="s">
        <v>47</v>
      </c>
      <c r="C24" s="30" t="s">
        <v>35</v>
      </c>
      <c r="D24" s="31" t="s">
        <v>53</v>
      </c>
      <c r="E24" s="30" t="s">
        <v>27</v>
      </c>
      <c r="F24" s="30" t="s">
        <v>22</v>
      </c>
      <c r="G24" s="32">
        <v>0</v>
      </c>
      <c r="H24" s="41"/>
      <c r="I24" s="32"/>
      <c r="J24" s="41"/>
      <c r="K24" s="32"/>
      <c r="L24" s="32" t="e">
        <f t="shared" si="0"/>
        <v>#DIV/0!</v>
      </c>
      <c r="M24" s="32" t="e">
        <f t="shared" si="1"/>
        <v>#DIV/0!</v>
      </c>
      <c r="N24" s="32"/>
      <c r="O24" s="88">
        <v>85</v>
      </c>
    </row>
    <row r="25" spans="1:15" s="10" customFormat="1" ht="15.75" thickBot="1" x14ac:dyDescent="0.3">
      <c r="A25" s="57" t="s">
        <v>90</v>
      </c>
      <c r="B25" s="33" t="s">
        <v>47</v>
      </c>
      <c r="C25" s="34" t="s">
        <v>35</v>
      </c>
      <c r="D25" s="35" t="s">
        <v>54</v>
      </c>
      <c r="E25" s="34" t="s">
        <v>27</v>
      </c>
      <c r="F25" s="34" t="s">
        <v>22</v>
      </c>
      <c r="G25" s="36"/>
      <c r="H25" s="54"/>
      <c r="I25" s="36"/>
      <c r="J25" s="54"/>
      <c r="K25" s="36"/>
      <c r="L25" s="36" t="e">
        <f t="shared" si="0"/>
        <v>#DIV/0!</v>
      </c>
      <c r="M25" s="36" t="e">
        <f t="shared" si="1"/>
        <v>#DIV/0!</v>
      </c>
      <c r="N25" s="36"/>
      <c r="O25" s="89">
        <v>85</v>
      </c>
    </row>
    <row r="26" spans="1:15" s="10" customFormat="1" x14ac:dyDescent="0.25">
      <c r="A26" s="148" t="s">
        <v>91</v>
      </c>
      <c r="B26" s="149" t="s">
        <v>51</v>
      </c>
      <c r="C26" s="150" t="s">
        <v>34</v>
      </c>
      <c r="D26" s="150" t="s">
        <v>53</v>
      </c>
      <c r="E26" s="150" t="s">
        <v>65</v>
      </c>
      <c r="F26" s="151" t="s">
        <v>22</v>
      </c>
      <c r="G26" s="152">
        <v>0</v>
      </c>
      <c r="H26" s="164"/>
      <c r="I26" s="152"/>
      <c r="J26" s="164"/>
      <c r="K26" s="152"/>
      <c r="L26" s="152" t="e">
        <f t="shared" si="0"/>
        <v>#DIV/0!</v>
      </c>
      <c r="M26" s="152" t="e">
        <f t="shared" si="1"/>
        <v>#DIV/0!</v>
      </c>
      <c r="N26" s="152"/>
      <c r="O26" s="165">
        <v>0</v>
      </c>
    </row>
    <row r="27" spans="1:15" s="10" customFormat="1" ht="15.75" thickBot="1" x14ac:dyDescent="0.3">
      <c r="A27" s="140" t="s">
        <v>92</v>
      </c>
      <c r="B27" s="136" t="s">
        <v>51</v>
      </c>
      <c r="C27" s="137" t="s">
        <v>34</v>
      </c>
      <c r="D27" s="137" t="s">
        <v>54</v>
      </c>
      <c r="E27" s="137" t="s">
        <v>63</v>
      </c>
      <c r="F27" s="138" t="s">
        <v>22</v>
      </c>
      <c r="G27" s="141"/>
      <c r="H27" s="139"/>
      <c r="I27" s="141"/>
      <c r="J27" s="139"/>
      <c r="K27" s="141"/>
      <c r="L27" s="141" t="e">
        <f t="shared" si="0"/>
        <v>#DIV/0!</v>
      </c>
      <c r="M27" s="141" t="e">
        <f t="shared" si="1"/>
        <v>#DIV/0!</v>
      </c>
      <c r="N27" s="141"/>
      <c r="O27" s="169">
        <v>0</v>
      </c>
    </row>
    <row r="28" spans="1:15" s="10" customFormat="1" x14ac:dyDescent="0.25">
      <c r="A28" s="148" t="s">
        <v>93</v>
      </c>
      <c r="B28" s="149" t="s">
        <v>51</v>
      </c>
      <c r="C28" s="150" t="s">
        <v>35</v>
      </c>
      <c r="D28" s="150" t="s">
        <v>53</v>
      </c>
      <c r="E28" s="150" t="s">
        <v>65</v>
      </c>
      <c r="F28" s="151" t="s">
        <v>22</v>
      </c>
      <c r="G28" s="152">
        <v>0</v>
      </c>
      <c r="H28" s="164"/>
      <c r="I28" s="152"/>
      <c r="J28" s="164"/>
      <c r="K28" s="152"/>
      <c r="L28" s="152" t="e">
        <f t="shared" si="0"/>
        <v>#DIV/0!</v>
      </c>
      <c r="M28" s="152" t="e">
        <f t="shared" si="1"/>
        <v>#DIV/0!</v>
      </c>
      <c r="N28" s="152"/>
      <c r="O28" s="165">
        <v>0</v>
      </c>
    </row>
    <row r="29" spans="1:15" s="10" customFormat="1" ht="15.75" thickBot="1" x14ac:dyDescent="0.3">
      <c r="A29" s="153" t="s">
        <v>94</v>
      </c>
      <c r="B29" s="154" t="s">
        <v>51</v>
      </c>
      <c r="C29" s="155" t="s">
        <v>35</v>
      </c>
      <c r="D29" s="155" t="s">
        <v>54</v>
      </c>
      <c r="E29" s="155" t="s">
        <v>63</v>
      </c>
      <c r="F29" s="156" t="s">
        <v>22</v>
      </c>
      <c r="G29" s="157"/>
      <c r="H29" s="166"/>
      <c r="I29" s="157"/>
      <c r="J29" s="166"/>
      <c r="K29" s="157"/>
      <c r="L29" s="157" t="e">
        <f t="shared" si="0"/>
        <v>#DIV/0!</v>
      </c>
      <c r="M29" s="157" t="e">
        <f t="shared" si="1"/>
        <v>#DIV/0!</v>
      </c>
      <c r="N29" s="157"/>
      <c r="O29" s="167">
        <v>0</v>
      </c>
    </row>
    <row r="30" spans="1:15" s="10" customFormat="1" x14ac:dyDescent="0.25">
      <c r="A30" s="142" t="s">
        <v>95</v>
      </c>
      <c r="B30" s="131" t="s">
        <v>62</v>
      </c>
      <c r="C30" s="132" t="s">
        <v>34</v>
      </c>
      <c r="D30" s="132" t="s">
        <v>54</v>
      </c>
      <c r="E30" s="132" t="s">
        <v>63</v>
      </c>
      <c r="F30" s="133" t="s">
        <v>22</v>
      </c>
      <c r="G30" s="143"/>
      <c r="H30" s="134"/>
      <c r="I30" s="143"/>
      <c r="J30" s="134"/>
      <c r="K30" s="143"/>
      <c r="L30" s="143" t="e">
        <f t="shared" si="0"/>
        <v>#DIV/0!</v>
      </c>
      <c r="M30" s="143" t="e">
        <f t="shared" si="1"/>
        <v>#DIV/0!</v>
      </c>
      <c r="N30" s="143"/>
      <c r="O30" s="168">
        <v>0</v>
      </c>
    </row>
    <row r="31" spans="1:15" s="10" customFormat="1" ht="15.75" thickBot="1" x14ac:dyDescent="0.3">
      <c r="A31" s="57" t="s">
        <v>96</v>
      </c>
      <c r="B31" s="33" t="s">
        <v>62</v>
      </c>
      <c r="C31" s="35" t="s">
        <v>35</v>
      </c>
      <c r="D31" s="35" t="s">
        <v>54</v>
      </c>
      <c r="E31" s="35" t="s">
        <v>63</v>
      </c>
      <c r="F31" s="34" t="s">
        <v>22</v>
      </c>
      <c r="G31" s="36"/>
      <c r="H31" s="54"/>
      <c r="I31" s="36"/>
      <c r="J31" s="54"/>
      <c r="K31" s="36"/>
      <c r="L31" s="36" t="e">
        <f t="shared" si="0"/>
        <v>#DIV/0!</v>
      </c>
      <c r="M31" s="36" t="e">
        <f t="shared" si="1"/>
        <v>#DIV/0!</v>
      </c>
      <c r="N31" s="36"/>
      <c r="O31" s="89">
        <v>0</v>
      </c>
    </row>
    <row r="32" spans="1:15" s="10" customFormat="1" x14ac:dyDescent="0.25">
      <c r="A32" s="45" t="s">
        <v>97</v>
      </c>
      <c r="B32" s="46" t="s">
        <v>40</v>
      </c>
      <c r="C32" s="31" t="s">
        <v>34</v>
      </c>
      <c r="D32" s="31" t="s">
        <v>53</v>
      </c>
      <c r="E32" s="31" t="s">
        <v>28</v>
      </c>
      <c r="F32" s="30" t="s">
        <v>23</v>
      </c>
      <c r="G32" s="32">
        <v>0</v>
      </c>
      <c r="H32" s="41"/>
      <c r="I32" s="32"/>
      <c r="J32" s="32"/>
      <c r="K32" s="32"/>
      <c r="L32" s="32" t="e">
        <f t="shared" si="0"/>
        <v>#DIV/0!</v>
      </c>
      <c r="M32" s="32" t="e">
        <f t="shared" si="1"/>
        <v>#DIV/0!</v>
      </c>
      <c r="N32" s="32"/>
      <c r="O32" s="88">
        <v>0</v>
      </c>
    </row>
    <row r="33" spans="1:15" s="10" customFormat="1" ht="15.75" thickBot="1" x14ac:dyDescent="0.3">
      <c r="A33" s="144" t="s">
        <v>98</v>
      </c>
      <c r="B33" s="145" t="s">
        <v>40</v>
      </c>
      <c r="C33" s="137" t="s">
        <v>34</v>
      </c>
      <c r="D33" s="137" t="s">
        <v>54</v>
      </c>
      <c r="E33" s="137" t="s">
        <v>60</v>
      </c>
      <c r="F33" s="138" t="s">
        <v>23</v>
      </c>
      <c r="G33" s="141"/>
      <c r="H33" s="139"/>
      <c r="I33" s="141"/>
      <c r="J33" s="141"/>
      <c r="K33" s="141"/>
      <c r="L33" s="141" t="e">
        <f t="shared" si="0"/>
        <v>#DIV/0!</v>
      </c>
      <c r="M33" s="141" t="e">
        <f t="shared" si="1"/>
        <v>#DIV/0!</v>
      </c>
      <c r="N33" s="141"/>
      <c r="O33" s="169">
        <v>0</v>
      </c>
    </row>
    <row r="34" spans="1:15" s="10" customFormat="1" x14ac:dyDescent="0.25">
      <c r="A34" s="45" t="s">
        <v>99</v>
      </c>
      <c r="B34" s="46" t="s">
        <v>40</v>
      </c>
      <c r="C34" s="30" t="s">
        <v>39</v>
      </c>
      <c r="D34" s="31" t="s">
        <v>53</v>
      </c>
      <c r="E34" s="30" t="s">
        <v>28</v>
      </c>
      <c r="F34" s="30" t="s">
        <v>23</v>
      </c>
      <c r="G34" s="32">
        <v>0</v>
      </c>
      <c r="H34" s="41"/>
      <c r="I34" s="32"/>
      <c r="J34" s="32"/>
      <c r="K34" s="32"/>
      <c r="L34" s="32" t="e">
        <f t="shared" si="0"/>
        <v>#DIV/0!</v>
      </c>
      <c r="M34" s="32" t="e">
        <f t="shared" si="1"/>
        <v>#DIV/0!</v>
      </c>
      <c r="N34" s="32"/>
      <c r="O34" s="88">
        <v>0</v>
      </c>
    </row>
    <row r="35" spans="1:15" s="10" customFormat="1" ht="15.75" thickBot="1" x14ac:dyDescent="0.3">
      <c r="A35" s="70" t="s">
        <v>100</v>
      </c>
      <c r="B35" s="71" t="s">
        <v>40</v>
      </c>
      <c r="C35" s="34" t="s">
        <v>39</v>
      </c>
      <c r="D35" s="35" t="s">
        <v>54</v>
      </c>
      <c r="E35" s="34" t="s">
        <v>66</v>
      </c>
      <c r="F35" s="34" t="s">
        <v>23</v>
      </c>
      <c r="G35" s="36"/>
      <c r="H35" s="54"/>
      <c r="I35" s="36"/>
      <c r="J35" s="36"/>
      <c r="K35" s="36"/>
      <c r="L35" s="36" t="e">
        <f t="shared" si="0"/>
        <v>#DIV/0!</v>
      </c>
      <c r="M35" s="36" t="e">
        <f t="shared" si="1"/>
        <v>#DIV/0!</v>
      </c>
      <c r="N35" s="36"/>
      <c r="O35" s="89">
        <v>0</v>
      </c>
    </row>
    <row r="36" spans="1:15" s="10" customFormat="1" x14ac:dyDescent="0.25">
      <c r="A36" s="45" t="s">
        <v>101</v>
      </c>
      <c r="B36" s="46" t="s">
        <v>49</v>
      </c>
      <c r="C36" s="30" t="s">
        <v>39</v>
      </c>
      <c r="D36" s="31" t="s">
        <v>53</v>
      </c>
      <c r="E36" s="30" t="s">
        <v>28</v>
      </c>
      <c r="F36" s="30" t="s">
        <v>23</v>
      </c>
      <c r="G36" s="32">
        <v>0</v>
      </c>
      <c r="H36" s="41"/>
      <c r="I36" s="32"/>
      <c r="J36" s="32"/>
      <c r="K36" s="32"/>
      <c r="L36" s="32" t="e">
        <f t="shared" si="0"/>
        <v>#DIV/0!</v>
      </c>
      <c r="M36" s="32" t="e">
        <f t="shared" si="1"/>
        <v>#DIV/0!</v>
      </c>
      <c r="N36" s="32"/>
      <c r="O36" s="88">
        <v>0</v>
      </c>
    </row>
    <row r="37" spans="1:15" s="10" customFormat="1" ht="15.75" thickBot="1" x14ac:dyDescent="0.3">
      <c r="A37" s="70" t="s">
        <v>102</v>
      </c>
      <c r="B37" s="71" t="s">
        <v>49</v>
      </c>
      <c r="C37" s="34" t="s">
        <v>39</v>
      </c>
      <c r="D37" s="35" t="s">
        <v>54</v>
      </c>
      <c r="E37" s="34" t="s">
        <v>28</v>
      </c>
      <c r="F37" s="34" t="s">
        <v>23</v>
      </c>
      <c r="G37" s="36"/>
      <c r="H37" s="54"/>
      <c r="I37" s="36"/>
      <c r="J37" s="36"/>
      <c r="K37" s="36"/>
      <c r="L37" s="36" t="e">
        <f t="shared" si="0"/>
        <v>#DIV/0!</v>
      </c>
      <c r="M37" s="36" t="e">
        <f t="shared" si="1"/>
        <v>#DIV/0!</v>
      </c>
      <c r="N37" s="36"/>
      <c r="O37" s="89">
        <v>0</v>
      </c>
    </row>
    <row r="38" spans="1:15" s="10" customFormat="1" x14ac:dyDescent="0.25">
      <c r="A38" s="158" t="s">
        <v>103</v>
      </c>
      <c r="B38" s="159" t="s">
        <v>48</v>
      </c>
      <c r="C38" s="151" t="s">
        <v>39</v>
      </c>
      <c r="D38" s="150" t="s">
        <v>53</v>
      </c>
      <c r="E38" s="150" t="s">
        <v>28</v>
      </c>
      <c r="F38" s="151" t="s">
        <v>23</v>
      </c>
      <c r="G38" s="152">
        <v>0</v>
      </c>
      <c r="H38" s="164"/>
      <c r="I38" s="152"/>
      <c r="J38" s="152"/>
      <c r="K38" s="152"/>
      <c r="L38" s="152" t="e">
        <f t="shared" si="0"/>
        <v>#DIV/0!</v>
      </c>
      <c r="M38" s="152" t="e">
        <f t="shared" si="1"/>
        <v>#DIV/0!</v>
      </c>
      <c r="N38" s="152"/>
      <c r="O38" s="165">
        <v>0</v>
      </c>
    </row>
    <row r="39" spans="1:15" s="10" customFormat="1" ht="15.75" thickBot="1" x14ac:dyDescent="0.3">
      <c r="A39" s="160" t="s">
        <v>104</v>
      </c>
      <c r="B39" s="161" t="s">
        <v>48</v>
      </c>
      <c r="C39" s="156" t="s">
        <v>39</v>
      </c>
      <c r="D39" s="155" t="s">
        <v>54</v>
      </c>
      <c r="E39" s="162" t="s">
        <v>28</v>
      </c>
      <c r="F39" s="156" t="s">
        <v>23</v>
      </c>
      <c r="G39" s="163"/>
      <c r="H39" s="170"/>
      <c r="I39" s="163"/>
      <c r="J39" s="163"/>
      <c r="K39" s="163"/>
      <c r="L39" s="157" t="e">
        <f t="shared" si="0"/>
        <v>#DIV/0!</v>
      </c>
      <c r="M39" s="157" t="e">
        <f t="shared" si="1"/>
        <v>#DIV/0!</v>
      </c>
      <c r="N39" s="157"/>
      <c r="O39" s="167">
        <v>0</v>
      </c>
    </row>
    <row r="40" spans="1:15" s="10" customFormat="1" x14ac:dyDescent="0.25">
      <c r="A40" s="146" t="s">
        <v>105</v>
      </c>
      <c r="B40" s="147" t="s">
        <v>30</v>
      </c>
      <c r="C40" s="132" t="s">
        <v>34</v>
      </c>
      <c r="D40" s="132" t="s">
        <v>53</v>
      </c>
      <c r="E40" s="132" t="s">
        <v>28</v>
      </c>
      <c r="F40" s="133" t="s">
        <v>23</v>
      </c>
      <c r="G40" s="143">
        <v>0</v>
      </c>
      <c r="H40" s="134"/>
      <c r="I40" s="143"/>
      <c r="J40" s="134"/>
      <c r="K40" s="143"/>
      <c r="L40" s="143" t="e">
        <f t="shared" si="0"/>
        <v>#DIV/0!</v>
      </c>
      <c r="M40" s="143" t="e">
        <f t="shared" si="1"/>
        <v>#DIV/0!</v>
      </c>
      <c r="N40" s="143"/>
      <c r="O40" s="168">
        <v>13</v>
      </c>
    </row>
    <row r="41" spans="1:15" s="10" customFormat="1" ht="15.75" thickBot="1" x14ac:dyDescent="0.3">
      <c r="A41" s="144" t="s">
        <v>106</v>
      </c>
      <c r="B41" s="145" t="s">
        <v>30</v>
      </c>
      <c r="C41" s="137" t="s">
        <v>34</v>
      </c>
      <c r="D41" s="137" t="s">
        <v>54</v>
      </c>
      <c r="E41" s="137" t="s">
        <v>28</v>
      </c>
      <c r="F41" s="138" t="s">
        <v>23</v>
      </c>
      <c r="G41" s="141"/>
      <c r="H41" s="139"/>
      <c r="I41" s="141"/>
      <c r="J41" s="139"/>
      <c r="K41" s="141"/>
      <c r="L41" s="141" t="e">
        <f t="shared" si="0"/>
        <v>#DIV/0!</v>
      </c>
      <c r="M41" s="141" t="e">
        <f t="shared" si="1"/>
        <v>#DIV/0!</v>
      </c>
      <c r="N41" s="141"/>
      <c r="O41" s="169">
        <v>13</v>
      </c>
    </row>
    <row r="42" spans="1:15" s="10" customFormat="1" x14ac:dyDescent="0.25">
      <c r="A42" s="45" t="s">
        <v>108</v>
      </c>
      <c r="B42" s="72" t="s">
        <v>31</v>
      </c>
      <c r="C42" s="30" t="s">
        <v>39</v>
      </c>
      <c r="D42" s="31" t="s">
        <v>53</v>
      </c>
      <c r="E42" s="30" t="s">
        <v>27</v>
      </c>
      <c r="F42" s="30" t="s">
        <v>23</v>
      </c>
      <c r="G42" s="32">
        <v>0</v>
      </c>
      <c r="H42" s="41"/>
      <c r="I42" s="32"/>
      <c r="J42" s="41"/>
      <c r="K42" s="32"/>
      <c r="L42" s="32" t="e">
        <f t="shared" si="0"/>
        <v>#DIV/0!</v>
      </c>
      <c r="M42" s="32" t="e">
        <f t="shared" si="1"/>
        <v>#DIV/0!</v>
      </c>
      <c r="N42" s="32"/>
      <c r="O42" s="88">
        <v>73</v>
      </c>
    </row>
    <row r="43" spans="1:15" s="10" customFormat="1" ht="15.75" thickBot="1" x14ac:dyDescent="0.3">
      <c r="A43" s="73" t="s">
        <v>109</v>
      </c>
      <c r="B43" s="74" t="s">
        <v>31</v>
      </c>
      <c r="C43" s="34" t="s">
        <v>39</v>
      </c>
      <c r="D43" s="35" t="s">
        <v>54</v>
      </c>
      <c r="E43" s="34" t="s">
        <v>27</v>
      </c>
      <c r="F43" s="34" t="s">
        <v>23</v>
      </c>
      <c r="G43" s="36"/>
      <c r="H43" s="54"/>
      <c r="I43" s="36"/>
      <c r="J43" s="54"/>
      <c r="K43" s="36"/>
      <c r="L43" s="36" t="e">
        <f t="shared" si="0"/>
        <v>#DIV/0!</v>
      </c>
      <c r="M43" s="36" t="e">
        <f t="shared" si="1"/>
        <v>#DIV/0!</v>
      </c>
      <c r="N43" s="36"/>
      <c r="O43" s="89">
        <v>73</v>
      </c>
    </row>
    <row r="44" spans="1:15" s="10" customFormat="1" x14ac:dyDescent="0.25">
      <c r="A44" s="146" t="s">
        <v>110</v>
      </c>
      <c r="B44" s="147" t="s">
        <v>32</v>
      </c>
      <c r="C44" s="132" t="s">
        <v>34</v>
      </c>
      <c r="D44" s="132" t="s">
        <v>53</v>
      </c>
      <c r="E44" s="132" t="s">
        <v>28</v>
      </c>
      <c r="F44" s="133" t="s">
        <v>24</v>
      </c>
      <c r="G44" s="143">
        <v>0</v>
      </c>
      <c r="H44" s="134"/>
      <c r="I44" s="143"/>
      <c r="J44" s="134"/>
      <c r="K44" s="143"/>
      <c r="L44" s="143" t="e">
        <f t="shared" si="0"/>
        <v>#DIV/0!</v>
      </c>
      <c r="M44" s="143" t="e">
        <f t="shared" si="1"/>
        <v>#DIV/0!</v>
      </c>
      <c r="N44" s="143"/>
      <c r="O44" s="168">
        <v>0</v>
      </c>
    </row>
    <row r="45" spans="1:15" s="10" customFormat="1" ht="15.75" thickBot="1" x14ac:dyDescent="0.3">
      <c r="A45" s="144" t="s">
        <v>107</v>
      </c>
      <c r="B45" s="145" t="s">
        <v>32</v>
      </c>
      <c r="C45" s="137" t="s">
        <v>34</v>
      </c>
      <c r="D45" s="137" t="s">
        <v>54</v>
      </c>
      <c r="E45" s="137" t="s">
        <v>28</v>
      </c>
      <c r="F45" s="138" t="s">
        <v>24</v>
      </c>
      <c r="G45" s="141"/>
      <c r="H45" s="139"/>
      <c r="I45" s="141"/>
      <c r="J45" s="139"/>
      <c r="K45" s="141"/>
      <c r="L45" s="141" t="e">
        <f t="shared" si="0"/>
        <v>#DIV/0!</v>
      </c>
      <c r="M45" s="141" t="e">
        <f t="shared" si="1"/>
        <v>#DIV/0!</v>
      </c>
      <c r="N45" s="141"/>
      <c r="O45" s="169">
        <v>0</v>
      </c>
    </row>
    <row r="46" spans="1:15" s="10" customFormat="1" x14ac:dyDescent="0.25">
      <c r="A46" s="75" t="s">
        <v>111</v>
      </c>
      <c r="B46" s="76" t="s">
        <v>41</v>
      </c>
      <c r="C46" s="30" t="s">
        <v>39</v>
      </c>
      <c r="D46" s="31" t="s">
        <v>53</v>
      </c>
      <c r="E46" s="30" t="s">
        <v>29</v>
      </c>
      <c r="F46" s="30" t="s">
        <v>24</v>
      </c>
      <c r="G46" s="32">
        <v>0</v>
      </c>
      <c r="H46" s="41"/>
      <c r="I46" s="32"/>
      <c r="J46" s="41"/>
      <c r="K46" s="32"/>
      <c r="L46" s="32" t="e">
        <f t="shared" si="0"/>
        <v>#DIV/0!</v>
      </c>
      <c r="M46" s="32" t="e">
        <f t="shared" si="1"/>
        <v>#DIV/0!</v>
      </c>
      <c r="N46" s="32"/>
      <c r="O46" s="88">
        <v>0</v>
      </c>
    </row>
    <row r="47" spans="1:15" s="10" customFormat="1" ht="15.75" thickBot="1" x14ac:dyDescent="0.3">
      <c r="A47" s="77" t="s">
        <v>112</v>
      </c>
      <c r="B47" s="78" t="s">
        <v>41</v>
      </c>
      <c r="C47" s="34" t="s">
        <v>39</v>
      </c>
      <c r="D47" s="35" t="s">
        <v>54</v>
      </c>
      <c r="E47" s="34" t="s">
        <v>29</v>
      </c>
      <c r="F47" s="34" t="s">
        <v>24</v>
      </c>
      <c r="G47" s="36"/>
      <c r="H47" s="54"/>
      <c r="I47" s="36"/>
      <c r="J47" s="54"/>
      <c r="K47" s="36"/>
      <c r="L47" s="36" t="e">
        <f t="shared" si="0"/>
        <v>#DIV/0!</v>
      </c>
      <c r="M47" s="36" t="e">
        <f t="shared" si="1"/>
        <v>#DIV/0!</v>
      </c>
      <c r="N47" s="36"/>
      <c r="O47" s="89">
        <v>0</v>
      </c>
    </row>
    <row r="48" spans="1:15" s="10" customFormat="1" x14ac:dyDescent="0.25">
      <c r="A48" s="75" t="s">
        <v>113</v>
      </c>
      <c r="B48" s="79" t="s">
        <v>72</v>
      </c>
      <c r="C48" s="30" t="s">
        <v>39</v>
      </c>
      <c r="D48" s="31" t="s">
        <v>53</v>
      </c>
      <c r="E48" s="30" t="s">
        <v>29</v>
      </c>
      <c r="F48" s="30" t="s">
        <v>24</v>
      </c>
      <c r="G48" s="32">
        <v>0</v>
      </c>
      <c r="H48" s="41"/>
      <c r="I48" s="32"/>
      <c r="J48" s="41"/>
      <c r="K48" s="32"/>
      <c r="L48" s="32" t="e">
        <f t="shared" si="0"/>
        <v>#DIV/0!</v>
      </c>
      <c r="M48" s="32" t="e">
        <f t="shared" si="1"/>
        <v>#DIV/0!</v>
      </c>
      <c r="N48" s="32"/>
      <c r="O48" s="88">
        <v>0</v>
      </c>
    </row>
    <row r="49" spans="1:15" s="10" customFormat="1" ht="15.75" thickBot="1" x14ac:dyDescent="0.3">
      <c r="A49" s="77" t="s">
        <v>114</v>
      </c>
      <c r="B49" s="93" t="s">
        <v>72</v>
      </c>
      <c r="C49" s="34" t="s">
        <v>39</v>
      </c>
      <c r="D49" s="35" t="s">
        <v>54</v>
      </c>
      <c r="E49" s="34" t="s">
        <v>29</v>
      </c>
      <c r="F49" s="34" t="s">
        <v>24</v>
      </c>
      <c r="G49" s="36"/>
      <c r="H49" s="54"/>
      <c r="I49" s="36"/>
      <c r="J49" s="54"/>
      <c r="K49" s="36"/>
      <c r="L49" s="36" t="e">
        <f t="shared" si="0"/>
        <v>#DIV/0!</v>
      </c>
      <c r="M49" s="36" t="e">
        <f t="shared" si="1"/>
        <v>#DIV/0!</v>
      </c>
      <c r="N49" s="36"/>
      <c r="O49" s="89">
        <v>0</v>
      </c>
    </row>
    <row r="50" spans="1:15" s="10" customFormat="1" x14ac:dyDescent="0.25">
      <c r="A50" s="80" t="s">
        <v>115</v>
      </c>
      <c r="B50" s="76" t="s">
        <v>26</v>
      </c>
      <c r="C50" s="30" t="s">
        <v>39</v>
      </c>
      <c r="D50" s="31" t="s">
        <v>53</v>
      </c>
      <c r="E50" s="30" t="s">
        <v>27</v>
      </c>
      <c r="F50" s="30" t="s">
        <v>24</v>
      </c>
      <c r="G50" s="64">
        <v>0</v>
      </c>
      <c r="H50" s="114"/>
      <c r="I50" s="114"/>
      <c r="J50" s="114"/>
      <c r="K50" s="114"/>
      <c r="L50" s="32" t="e">
        <f t="shared" si="0"/>
        <v>#DIV/0!</v>
      </c>
      <c r="M50" s="32" t="e">
        <f t="shared" si="1"/>
        <v>#DIV/0!</v>
      </c>
      <c r="N50" s="60"/>
      <c r="O50" s="88">
        <v>60</v>
      </c>
    </row>
    <row r="51" spans="1:15" s="10" customFormat="1" ht="15.75" thickBot="1" x14ac:dyDescent="0.3">
      <c r="A51" s="81" t="s">
        <v>116</v>
      </c>
      <c r="B51" s="78" t="s">
        <v>26</v>
      </c>
      <c r="C51" s="34" t="s">
        <v>39</v>
      </c>
      <c r="D51" s="35" t="s">
        <v>54</v>
      </c>
      <c r="E51" s="34" t="s">
        <v>27</v>
      </c>
      <c r="F51" s="34" t="s">
        <v>24</v>
      </c>
      <c r="G51" s="65"/>
      <c r="H51" s="115"/>
      <c r="I51" s="115"/>
      <c r="J51" s="115"/>
      <c r="K51" s="115"/>
      <c r="L51" s="36" t="e">
        <f t="shared" si="0"/>
        <v>#DIV/0!</v>
      </c>
      <c r="M51" s="36" t="e">
        <f t="shared" si="1"/>
        <v>#DIV/0!</v>
      </c>
      <c r="N51" s="61"/>
      <c r="O51" s="89">
        <v>60</v>
      </c>
    </row>
    <row r="52" spans="1:15" s="10" customFormat="1" x14ac:dyDescent="0.25">
      <c r="A52" s="45" t="s">
        <v>117</v>
      </c>
      <c r="B52" s="82" t="s">
        <v>70</v>
      </c>
      <c r="C52" s="30" t="s">
        <v>39</v>
      </c>
      <c r="D52" s="31" t="s">
        <v>53</v>
      </c>
      <c r="E52" s="30" t="s">
        <v>27</v>
      </c>
      <c r="F52" s="30" t="s">
        <v>24</v>
      </c>
      <c r="G52" s="32">
        <v>0</v>
      </c>
      <c r="H52" s="41"/>
      <c r="I52" s="32"/>
      <c r="J52" s="32"/>
      <c r="K52" s="32"/>
      <c r="L52" s="32" t="e">
        <f t="shared" si="0"/>
        <v>#DIV/0!</v>
      </c>
      <c r="M52" s="32" t="e">
        <f t="shared" si="1"/>
        <v>#DIV/0!</v>
      </c>
      <c r="N52" s="32"/>
      <c r="O52" s="88">
        <v>0</v>
      </c>
    </row>
    <row r="53" spans="1:15" s="10" customFormat="1" ht="14.25" customHeight="1" thickBot="1" x14ac:dyDescent="0.3">
      <c r="A53" s="70" t="s">
        <v>118</v>
      </c>
      <c r="B53" s="83" t="s">
        <v>70</v>
      </c>
      <c r="C53" s="34" t="s">
        <v>39</v>
      </c>
      <c r="D53" s="35" t="s">
        <v>54</v>
      </c>
      <c r="E53" s="34" t="s">
        <v>27</v>
      </c>
      <c r="F53" s="34" t="s">
        <v>24</v>
      </c>
      <c r="G53" s="36"/>
      <c r="H53" s="54"/>
      <c r="I53" s="36"/>
      <c r="J53" s="54"/>
      <c r="K53" s="36"/>
      <c r="L53" s="36" t="e">
        <f t="shared" si="0"/>
        <v>#DIV/0!</v>
      </c>
      <c r="M53" s="36" t="e">
        <f t="shared" si="1"/>
        <v>#DIV/0!</v>
      </c>
      <c r="N53" s="36"/>
      <c r="O53" s="89">
        <v>0</v>
      </c>
    </row>
    <row r="54" spans="1:15" s="10" customFormat="1" x14ac:dyDescent="0.25">
      <c r="A54" s="84" t="s">
        <v>119</v>
      </c>
      <c r="B54" s="46" t="s">
        <v>71</v>
      </c>
      <c r="C54" s="30" t="s">
        <v>39</v>
      </c>
      <c r="D54" s="31" t="s">
        <v>53</v>
      </c>
      <c r="E54" s="30" t="s">
        <v>27</v>
      </c>
      <c r="F54" s="30" t="s">
        <v>24</v>
      </c>
      <c r="G54" s="32">
        <v>0</v>
      </c>
      <c r="H54" s="41"/>
      <c r="I54" s="32"/>
      <c r="J54" s="41"/>
      <c r="K54" s="32"/>
      <c r="L54" s="32" t="e">
        <f t="shared" si="0"/>
        <v>#DIV/0!</v>
      </c>
      <c r="M54" s="32" t="e">
        <f t="shared" si="1"/>
        <v>#DIV/0!</v>
      </c>
      <c r="N54" s="32"/>
      <c r="O54" s="88">
        <v>0</v>
      </c>
    </row>
    <row r="55" spans="1:15" s="10" customFormat="1" ht="15.75" thickBot="1" x14ac:dyDescent="0.3">
      <c r="A55" s="85" t="s">
        <v>120</v>
      </c>
      <c r="B55" s="71" t="s">
        <v>71</v>
      </c>
      <c r="C55" s="34" t="s">
        <v>39</v>
      </c>
      <c r="D55" s="35" t="s">
        <v>54</v>
      </c>
      <c r="E55" s="34" t="s">
        <v>27</v>
      </c>
      <c r="F55" s="34" t="s">
        <v>24</v>
      </c>
      <c r="G55" s="36"/>
      <c r="H55" s="36"/>
      <c r="I55" s="36"/>
      <c r="J55" s="36"/>
      <c r="K55" s="36"/>
      <c r="L55" s="36" t="e">
        <f t="shared" si="0"/>
        <v>#DIV/0!</v>
      </c>
      <c r="M55" s="36" t="e">
        <f t="shared" si="1"/>
        <v>#DIV/0!</v>
      </c>
      <c r="N55" s="36"/>
      <c r="O55" s="89">
        <v>0</v>
      </c>
    </row>
    <row r="56" spans="1:15" ht="15.75" customHeight="1" thickBot="1" x14ac:dyDescent="0.3">
      <c r="A56" s="48" t="s">
        <v>121</v>
      </c>
      <c r="B56" s="37" t="s">
        <v>160</v>
      </c>
      <c r="C56" s="38"/>
      <c r="D56" s="38"/>
      <c r="E56" s="38"/>
      <c r="F56" s="38"/>
      <c r="G56" s="39">
        <f>SUM(G12:G55)</f>
        <v>0</v>
      </c>
      <c r="H56" s="39">
        <f t="shared" ref="H56:N56" si="2">SUM(H12:H55)</f>
        <v>0</v>
      </c>
      <c r="I56" s="39">
        <f t="shared" si="2"/>
        <v>0</v>
      </c>
      <c r="J56" s="39">
        <f t="shared" si="2"/>
        <v>0</v>
      </c>
      <c r="K56" s="39">
        <f t="shared" si="2"/>
        <v>0</v>
      </c>
      <c r="L56" s="39"/>
      <c r="M56" s="39"/>
      <c r="N56" s="39">
        <f t="shared" si="2"/>
        <v>0</v>
      </c>
      <c r="O56" s="94" t="s">
        <v>21</v>
      </c>
    </row>
    <row r="57" spans="1:15" x14ac:dyDescent="0.25">
      <c r="A57" s="112" t="s">
        <v>122</v>
      </c>
      <c r="B57" s="113" t="s">
        <v>43</v>
      </c>
      <c r="C57" s="95" t="s">
        <v>34</v>
      </c>
      <c r="D57" s="95" t="s">
        <v>53</v>
      </c>
      <c r="E57" s="96" t="s">
        <v>61</v>
      </c>
      <c r="F57" s="97"/>
      <c r="G57" s="98">
        <v>0</v>
      </c>
      <c r="H57" s="98"/>
      <c r="I57" s="98"/>
      <c r="J57" s="98"/>
      <c r="K57" s="98"/>
      <c r="L57" s="98" t="e">
        <f t="shared" si="0"/>
        <v>#DIV/0!</v>
      </c>
      <c r="M57" s="98" t="e">
        <f t="shared" si="1"/>
        <v>#DIV/0!</v>
      </c>
      <c r="N57" s="98"/>
      <c r="O57" s="99" t="s">
        <v>21</v>
      </c>
    </row>
    <row r="58" spans="1:15" ht="15.75" thickBot="1" x14ac:dyDescent="0.3">
      <c r="A58" s="70" t="s">
        <v>123</v>
      </c>
      <c r="B58" s="74" t="s">
        <v>43</v>
      </c>
      <c r="C58" s="35" t="s">
        <v>34</v>
      </c>
      <c r="D58" s="35" t="s">
        <v>54</v>
      </c>
      <c r="E58" s="34" t="s">
        <v>28</v>
      </c>
      <c r="F58" s="63"/>
      <c r="G58" s="36"/>
      <c r="H58" s="36"/>
      <c r="I58" s="36"/>
      <c r="J58" s="36"/>
      <c r="K58" s="36"/>
      <c r="L58" s="36" t="e">
        <f t="shared" si="0"/>
        <v>#DIV/0!</v>
      </c>
      <c r="M58" s="36" t="e">
        <f t="shared" si="1"/>
        <v>#DIV/0!</v>
      </c>
      <c r="N58" s="36"/>
      <c r="O58" s="89" t="s">
        <v>21</v>
      </c>
    </row>
    <row r="59" spans="1:15" x14ac:dyDescent="0.25">
      <c r="A59" s="45" t="s">
        <v>124</v>
      </c>
      <c r="B59" s="46" t="s">
        <v>42</v>
      </c>
      <c r="C59" s="31" t="s">
        <v>34</v>
      </c>
      <c r="D59" s="31" t="s">
        <v>53</v>
      </c>
      <c r="E59" s="31" t="s">
        <v>28</v>
      </c>
      <c r="F59" s="30"/>
      <c r="G59" s="32">
        <v>0</v>
      </c>
      <c r="H59" s="64"/>
      <c r="I59" s="64"/>
      <c r="J59" s="64"/>
      <c r="K59" s="64"/>
      <c r="L59" s="32" t="e">
        <f t="shared" si="0"/>
        <v>#DIV/0!</v>
      </c>
      <c r="M59" s="32" t="e">
        <f t="shared" si="1"/>
        <v>#DIV/0!</v>
      </c>
      <c r="N59" s="32"/>
      <c r="O59" s="88" t="s">
        <v>21</v>
      </c>
    </row>
    <row r="60" spans="1:15" ht="15.75" thickBot="1" x14ac:dyDescent="0.3">
      <c r="A60" s="70" t="s">
        <v>125</v>
      </c>
      <c r="B60" s="71" t="s">
        <v>42</v>
      </c>
      <c r="C60" s="35" t="s">
        <v>34</v>
      </c>
      <c r="D60" s="35" t="s">
        <v>54</v>
      </c>
      <c r="E60" s="35" t="s">
        <v>60</v>
      </c>
      <c r="F60" s="34"/>
      <c r="G60" s="36"/>
      <c r="H60" s="65"/>
      <c r="I60" s="65"/>
      <c r="J60" s="65"/>
      <c r="K60" s="65"/>
      <c r="L60" s="36" t="e">
        <f t="shared" si="0"/>
        <v>#DIV/0!</v>
      </c>
      <c r="M60" s="36" t="e">
        <f t="shared" si="1"/>
        <v>#DIV/0!</v>
      </c>
      <c r="N60" s="36"/>
      <c r="O60" s="89" t="s">
        <v>21</v>
      </c>
    </row>
    <row r="61" spans="1:15" x14ac:dyDescent="0.25">
      <c r="A61" s="45" t="s">
        <v>126</v>
      </c>
      <c r="B61" s="46" t="s">
        <v>42</v>
      </c>
      <c r="C61" s="30" t="s">
        <v>39</v>
      </c>
      <c r="D61" s="31" t="s">
        <v>53</v>
      </c>
      <c r="E61" s="30" t="s">
        <v>28</v>
      </c>
      <c r="F61" s="30"/>
      <c r="G61" s="32">
        <v>0</v>
      </c>
      <c r="H61" s="32"/>
      <c r="I61" s="32"/>
      <c r="J61" s="32"/>
      <c r="K61" s="32"/>
      <c r="L61" s="32" t="e">
        <f t="shared" si="0"/>
        <v>#DIV/0!</v>
      </c>
      <c r="M61" s="32" t="e">
        <f t="shared" si="1"/>
        <v>#DIV/0!</v>
      </c>
      <c r="N61" s="32"/>
      <c r="O61" s="88" t="s">
        <v>21</v>
      </c>
    </row>
    <row r="62" spans="1:15" ht="15.75" thickBot="1" x14ac:dyDescent="0.3">
      <c r="A62" s="70" t="s">
        <v>127</v>
      </c>
      <c r="B62" s="71" t="s">
        <v>42</v>
      </c>
      <c r="C62" s="34" t="s">
        <v>39</v>
      </c>
      <c r="D62" s="35" t="s">
        <v>54</v>
      </c>
      <c r="E62" s="34" t="s">
        <v>66</v>
      </c>
      <c r="F62" s="34"/>
      <c r="G62" s="36"/>
      <c r="H62" s="36"/>
      <c r="I62" s="36"/>
      <c r="J62" s="36"/>
      <c r="K62" s="36"/>
      <c r="L62" s="36" t="e">
        <f t="shared" si="0"/>
        <v>#DIV/0!</v>
      </c>
      <c r="M62" s="36" t="e">
        <f t="shared" si="1"/>
        <v>#DIV/0!</v>
      </c>
      <c r="N62" s="36"/>
      <c r="O62" s="89" t="s">
        <v>21</v>
      </c>
    </row>
    <row r="63" spans="1:15" x14ac:dyDescent="0.25">
      <c r="A63" s="45" t="s">
        <v>128</v>
      </c>
      <c r="B63" s="72" t="s">
        <v>44</v>
      </c>
      <c r="C63" s="30" t="s">
        <v>39</v>
      </c>
      <c r="D63" s="31" t="s">
        <v>53</v>
      </c>
      <c r="E63" s="30" t="s">
        <v>29</v>
      </c>
      <c r="F63" s="30"/>
      <c r="G63" s="32">
        <v>0</v>
      </c>
      <c r="H63" s="32"/>
      <c r="I63" s="32"/>
      <c r="J63" s="32"/>
      <c r="K63" s="32"/>
      <c r="L63" s="32" t="e">
        <f t="shared" si="0"/>
        <v>#DIV/0!</v>
      </c>
      <c r="M63" s="32" t="e">
        <f t="shared" si="1"/>
        <v>#DIV/0!</v>
      </c>
      <c r="N63" s="32"/>
      <c r="O63" s="88" t="s">
        <v>21</v>
      </c>
    </row>
    <row r="64" spans="1:15" ht="15.75" thickBot="1" x14ac:dyDescent="0.3">
      <c r="A64" s="70" t="s">
        <v>129</v>
      </c>
      <c r="B64" s="74" t="s">
        <v>44</v>
      </c>
      <c r="C64" s="34" t="s">
        <v>39</v>
      </c>
      <c r="D64" s="35" t="s">
        <v>54</v>
      </c>
      <c r="E64" s="34" t="s">
        <v>29</v>
      </c>
      <c r="F64" s="34"/>
      <c r="G64" s="36"/>
      <c r="H64" s="36"/>
      <c r="I64" s="36"/>
      <c r="J64" s="36"/>
      <c r="K64" s="36"/>
      <c r="L64" s="36" t="e">
        <f t="shared" si="0"/>
        <v>#DIV/0!</v>
      </c>
      <c r="M64" s="36" t="e">
        <f t="shared" si="1"/>
        <v>#DIV/0!</v>
      </c>
      <c r="N64" s="36"/>
      <c r="O64" s="89" t="s">
        <v>21</v>
      </c>
    </row>
    <row r="65" spans="1:15" x14ac:dyDescent="0.25">
      <c r="A65" s="45" t="s">
        <v>130</v>
      </c>
      <c r="B65" s="46" t="s">
        <v>145</v>
      </c>
      <c r="C65" s="30" t="s">
        <v>39</v>
      </c>
      <c r="D65" s="31" t="s">
        <v>53</v>
      </c>
      <c r="E65" s="30" t="s">
        <v>29</v>
      </c>
      <c r="F65" s="30"/>
      <c r="G65" s="32">
        <v>0</v>
      </c>
      <c r="H65" s="32"/>
      <c r="I65" s="32"/>
      <c r="J65" s="32"/>
      <c r="K65" s="32"/>
      <c r="L65" s="32" t="e">
        <f t="shared" si="0"/>
        <v>#DIV/0!</v>
      </c>
      <c r="M65" s="32" t="e">
        <f t="shared" si="1"/>
        <v>#DIV/0!</v>
      </c>
      <c r="N65" s="32"/>
      <c r="O65" s="88" t="s">
        <v>21</v>
      </c>
    </row>
    <row r="66" spans="1:15" ht="15.75" thickBot="1" x14ac:dyDescent="0.3">
      <c r="A66" s="70" t="s">
        <v>131</v>
      </c>
      <c r="B66" s="71" t="s">
        <v>145</v>
      </c>
      <c r="C66" s="34" t="s">
        <v>39</v>
      </c>
      <c r="D66" s="35" t="s">
        <v>54</v>
      </c>
      <c r="E66" s="34" t="s">
        <v>29</v>
      </c>
      <c r="F66" s="34"/>
      <c r="G66" s="36"/>
      <c r="H66" s="36"/>
      <c r="I66" s="36"/>
      <c r="J66" s="36"/>
      <c r="K66" s="36"/>
      <c r="L66" s="36" t="e">
        <f t="shared" si="0"/>
        <v>#DIV/0!</v>
      </c>
      <c r="M66" s="36" t="e">
        <f t="shared" si="1"/>
        <v>#DIV/0!</v>
      </c>
      <c r="N66" s="36"/>
      <c r="O66" s="89" t="s">
        <v>21</v>
      </c>
    </row>
    <row r="67" spans="1:15" x14ac:dyDescent="0.25">
      <c r="A67" s="45" t="s">
        <v>132</v>
      </c>
      <c r="B67" s="72" t="s">
        <v>45</v>
      </c>
      <c r="C67" s="30" t="s">
        <v>39</v>
      </c>
      <c r="D67" s="31" t="s">
        <v>53</v>
      </c>
      <c r="E67" s="30" t="s">
        <v>27</v>
      </c>
      <c r="F67" s="30"/>
      <c r="G67" s="32">
        <v>0</v>
      </c>
      <c r="H67" s="32"/>
      <c r="I67" s="32"/>
      <c r="J67" s="32"/>
      <c r="K67" s="32"/>
      <c r="L67" s="32" t="e">
        <f t="shared" si="0"/>
        <v>#DIV/0!</v>
      </c>
      <c r="M67" s="32" t="e">
        <f t="shared" si="1"/>
        <v>#DIV/0!</v>
      </c>
      <c r="N67" s="32"/>
      <c r="O67" s="88" t="s">
        <v>21</v>
      </c>
    </row>
    <row r="68" spans="1:15" ht="15.75" thickBot="1" x14ac:dyDescent="0.3">
      <c r="A68" s="70" t="s">
        <v>133</v>
      </c>
      <c r="B68" s="74" t="s">
        <v>45</v>
      </c>
      <c r="C68" s="34" t="s">
        <v>39</v>
      </c>
      <c r="D68" s="35" t="s">
        <v>54</v>
      </c>
      <c r="E68" s="34" t="s">
        <v>27</v>
      </c>
      <c r="F68" s="34"/>
      <c r="G68" s="36"/>
      <c r="H68" s="36"/>
      <c r="I68" s="36"/>
      <c r="J68" s="36"/>
      <c r="K68" s="36"/>
      <c r="L68" s="36" t="e">
        <f t="shared" si="0"/>
        <v>#DIV/0!</v>
      </c>
      <c r="M68" s="36" t="e">
        <f t="shared" si="1"/>
        <v>#DIV/0!</v>
      </c>
      <c r="N68" s="36"/>
      <c r="O68" s="89" t="s">
        <v>21</v>
      </c>
    </row>
    <row r="69" spans="1:15" x14ac:dyDescent="0.25">
      <c r="A69" s="45" t="s">
        <v>134</v>
      </c>
      <c r="B69" s="72" t="s">
        <v>64</v>
      </c>
      <c r="C69" s="30" t="s">
        <v>39</v>
      </c>
      <c r="D69" s="31" t="s">
        <v>54</v>
      </c>
      <c r="E69" s="30" t="s">
        <v>28</v>
      </c>
      <c r="F69" s="30"/>
      <c r="G69" s="32"/>
      <c r="H69" s="32"/>
      <c r="I69" s="32"/>
      <c r="J69" s="32"/>
      <c r="K69" s="32"/>
      <c r="L69" s="32" t="e">
        <f t="shared" si="0"/>
        <v>#DIV/0!</v>
      </c>
      <c r="M69" s="32" t="e">
        <f t="shared" si="1"/>
        <v>#DIV/0!</v>
      </c>
      <c r="N69" s="32"/>
      <c r="O69" s="88" t="s">
        <v>21</v>
      </c>
    </row>
    <row r="70" spans="1:15" ht="15.75" thickBot="1" x14ac:dyDescent="0.3">
      <c r="A70" s="70" t="s">
        <v>135</v>
      </c>
      <c r="B70" s="74" t="s">
        <v>67</v>
      </c>
      <c r="C70" s="34" t="s">
        <v>39</v>
      </c>
      <c r="D70" s="35" t="s">
        <v>54</v>
      </c>
      <c r="E70" s="34" t="s">
        <v>28</v>
      </c>
      <c r="F70" s="34"/>
      <c r="G70" s="36"/>
      <c r="H70" s="36"/>
      <c r="I70" s="36"/>
      <c r="J70" s="36"/>
      <c r="K70" s="36"/>
      <c r="L70" s="36" t="e">
        <f t="shared" si="0"/>
        <v>#DIV/0!</v>
      </c>
      <c r="M70" s="36" t="e">
        <f t="shared" si="1"/>
        <v>#DIV/0!</v>
      </c>
      <c r="N70" s="36"/>
      <c r="O70" s="89" t="s">
        <v>21</v>
      </c>
    </row>
    <row r="71" spans="1:15" ht="16.5" customHeight="1" thickBot="1" x14ac:dyDescent="0.3">
      <c r="A71" s="48" t="s">
        <v>136</v>
      </c>
      <c r="B71" s="37" t="s">
        <v>161</v>
      </c>
      <c r="C71" s="38"/>
      <c r="D71" s="38"/>
      <c r="E71" s="38"/>
      <c r="F71" s="38"/>
      <c r="G71" s="39">
        <f>SUM(G57:G70)</f>
        <v>0</v>
      </c>
      <c r="H71" s="39">
        <f t="shared" ref="H71:K71" si="3">SUM(H57:H70)</f>
        <v>0</v>
      </c>
      <c r="I71" s="39">
        <f t="shared" si="3"/>
        <v>0</v>
      </c>
      <c r="J71" s="39">
        <f t="shared" si="3"/>
        <v>0</v>
      </c>
      <c r="K71" s="39">
        <f t="shared" si="3"/>
        <v>0</v>
      </c>
      <c r="L71" s="49"/>
      <c r="M71" s="49"/>
      <c r="N71" s="39">
        <f>SUM(N57:N70)</f>
        <v>0</v>
      </c>
      <c r="O71" s="94" t="s">
        <v>21</v>
      </c>
    </row>
    <row r="72" spans="1:15" ht="20.25" customHeight="1" thickBot="1" x14ac:dyDescent="0.3">
      <c r="A72" s="48" t="s">
        <v>137</v>
      </c>
      <c r="B72" s="37" t="s">
        <v>162</v>
      </c>
      <c r="C72" s="38"/>
      <c r="D72" s="38"/>
      <c r="E72" s="38"/>
      <c r="F72" s="38"/>
      <c r="G72" s="39">
        <f>G56+G71</f>
        <v>0</v>
      </c>
      <c r="H72" s="39">
        <f t="shared" ref="H72:N72" si="4">H56+H71</f>
        <v>0</v>
      </c>
      <c r="I72" s="39">
        <f t="shared" si="4"/>
        <v>0</v>
      </c>
      <c r="J72" s="39">
        <f t="shared" si="4"/>
        <v>0</v>
      </c>
      <c r="K72" s="39">
        <f t="shared" si="4"/>
        <v>0</v>
      </c>
      <c r="L72" s="39"/>
      <c r="M72" s="39"/>
      <c r="N72" s="39">
        <f t="shared" si="4"/>
        <v>0</v>
      </c>
      <c r="O72" s="94" t="s">
        <v>21</v>
      </c>
    </row>
    <row r="73" spans="1:15" x14ac:dyDescent="0.25">
      <c r="A73" s="51" t="s">
        <v>140</v>
      </c>
      <c r="B73" s="29" t="s">
        <v>73</v>
      </c>
      <c r="C73" s="40"/>
      <c r="D73" s="40"/>
      <c r="E73" s="40"/>
      <c r="F73" s="40"/>
      <c r="G73" s="41" t="s">
        <v>21</v>
      </c>
      <c r="H73" s="41" t="s">
        <v>21</v>
      </c>
      <c r="I73" s="41"/>
      <c r="J73" s="41" t="s">
        <v>21</v>
      </c>
      <c r="K73" s="41" t="s">
        <v>21</v>
      </c>
      <c r="L73" s="32"/>
      <c r="M73" s="52"/>
      <c r="N73" s="32"/>
      <c r="O73" s="88"/>
    </row>
    <row r="74" spans="1:15" x14ac:dyDescent="0.25">
      <c r="A74" s="66" t="s">
        <v>141</v>
      </c>
      <c r="B74" s="7" t="s">
        <v>16</v>
      </c>
      <c r="C74" s="12"/>
      <c r="D74" s="12"/>
      <c r="E74" s="3" t="s">
        <v>138</v>
      </c>
      <c r="F74" s="12"/>
      <c r="G74" s="5"/>
      <c r="H74" s="4"/>
      <c r="I74" s="4"/>
      <c r="J74" s="4"/>
      <c r="K74" s="4"/>
      <c r="L74" s="14" t="e">
        <f>H74/J74</f>
        <v>#DIV/0!</v>
      </c>
      <c r="M74" s="58" t="e">
        <f>I74/K74</f>
        <v>#DIV/0!</v>
      </c>
      <c r="N74" s="5"/>
      <c r="O74" s="90"/>
    </row>
    <row r="75" spans="1:15" x14ac:dyDescent="0.25">
      <c r="A75" s="66" t="s">
        <v>142</v>
      </c>
      <c r="B75" s="67" t="s">
        <v>17</v>
      </c>
      <c r="C75" s="12"/>
      <c r="D75" s="12"/>
      <c r="E75" s="3"/>
      <c r="F75" s="12"/>
      <c r="G75" s="4"/>
      <c r="H75" s="4"/>
      <c r="I75" s="4"/>
      <c r="J75" s="4"/>
      <c r="K75" s="4"/>
      <c r="L75" s="14"/>
      <c r="M75" s="58"/>
      <c r="N75" s="5"/>
      <c r="O75" s="90"/>
    </row>
    <row r="76" spans="1:15" x14ac:dyDescent="0.25">
      <c r="A76" s="68" t="s">
        <v>143</v>
      </c>
      <c r="B76" s="67" t="s">
        <v>18</v>
      </c>
      <c r="C76" s="12"/>
      <c r="D76" s="12"/>
      <c r="E76" s="3" t="s">
        <v>139</v>
      </c>
      <c r="F76" s="12"/>
      <c r="G76" s="5"/>
      <c r="H76" s="13"/>
      <c r="I76" s="13"/>
      <c r="J76" s="13"/>
      <c r="K76" s="13"/>
      <c r="L76" s="14" t="e">
        <f t="shared" ref="L76" si="5">H76/J76</f>
        <v>#DIV/0!</v>
      </c>
      <c r="M76" s="58" t="e">
        <f t="shared" ref="M76" si="6">I76/K76</f>
        <v>#DIV/0!</v>
      </c>
      <c r="N76" s="5"/>
      <c r="O76" s="90"/>
    </row>
    <row r="77" spans="1:15" ht="15.75" thickBot="1" x14ac:dyDescent="0.3">
      <c r="A77" s="62" t="s">
        <v>144</v>
      </c>
      <c r="B77" s="59" t="s">
        <v>17</v>
      </c>
      <c r="C77" s="69"/>
      <c r="D77" s="69"/>
      <c r="E77" s="69"/>
      <c r="F77" s="69"/>
      <c r="G77" s="65"/>
      <c r="H77" s="65"/>
      <c r="I77" s="65"/>
      <c r="J77" s="65"/>
      <c r="K77" s="65"/>
      <c r="L77" s="55"/>
      <c r="M77" s="56"/>
      <c r="N77" s="65"/>
      <c r="O77" s="89"/>
    </row>
    <row r="78" spans="1:15" x14ac:dyDescent="0.25">
      <c r="A78" s="53"/>
      <c r="B78" s="8"/>
      <c r="C78" s="8"/>
      <c r="D78" s="8"/>
      <c r="E78" s="8"/>
      <c r="F78" s="8"/>
      <c r="G78" s="9"/>
      <c r="H78" s="9"/>
      <c r="I78" s="9"/>
      <c r="J78" s="9"/>
      <c r="K78" s="9"/>
      <c r="L78" s="9"/>
      <c r="M78" s="9"/>
      <c r="N78" s="9"/>
      <c r="O78" s="50"/>
    </row>
    <row r="79" spans="1:15" ht="15.75" x14ac:dyDescent="0.25">
      <c r="A79" s="116"/>
      <c r="B79" s="117" t="s">
        <v>149</v>
      </c>
      <c r="C79" s="117"/>
      <c r="D79" s="117"/>
      <c r="E79" s="117"/>
      <c r="F79" s="117"/>
      <c r="G79" s="117"/>
      <c r="H79" s="117"/>
      <c r="I79" s="118"/>
      <c r="J79" s="117"/>
      <c r="K79" s="117"/>
      <c r="L79" s="117"/>
      <c r="M79" s="117"/>
      <c r="N79" s="117"/>
      <c r="O79" s="116"/>
    </row>
    <row r="80" spans="1:15" ht="15.75" x14ac:dyDescent="0.25">
      <c r="A80" s="116"/>
      <c r="B80" s="117" t="s">
        <v>150</v>
      </c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6"/>
    </row>
    <row r="81" spans="1:15" ht="15.75" x14ac:dyDescent="0.25">
      <c r="A81" s="116"/>
      <c r="B81" s="117" t="s">
        <v>151</v>
      </c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6"/>
    </row>
    <row r="82" spans="1:15" ht="15.75" x14ac:dyDescent="0.25">
      <c r="A82" s="119"/>
      <c r="B82" s="123" t="s">
        <v>156</v>
      </c>
      <c r="C82" s="124"/>
      <c r="D82" s="124"/>
      <c r="E82" s="124"/>
      <c r="F82" s="125"/>
      <c r="G82" s="122">
        <f>G12+G13+G21+G27+G30+G33+G40+G41+G44+G45</f>
        <v>0</v>
      </c>
      <c r="H82" s="122">
        <f>H12+H13+H21+H27+H30+H33+H40+H41+H44+H45</f>
        <v>0</v>
      </c>
      <c r="I82" s="122">
        <f>I12+I13+I21+I27+I30+I33+I40+I41+I44+I45</f>
        <v>0</v>
      </c>
      <c r="J82" s="122">
        <f>J12+J13+J21+J27+J30+J33+J40+J41+J44+J45</f>
        <v>0</v>
      </c>
      <c r="K82" s="122">
        <f>K12+K13+K21+K27+K30+K33+K40+K41+K44+K45</f>
        <v>0</v>
      </c>
      <c r="L82" s="122"/>
      <c r="M82" s="122"/>
      <c r="N82" s="122">
        <f>N12+N13+N21+N27+N30+N33+N40+N41+N44+N45</f>
        <v>0</v>
      </c>
      <c r="O82" s="116"/>
    </row>
    <row r="83" spans="1:15" ht="15.75" x14ac:dyDescent="0.25">
      <c r="A83" s="119"/>
      <c r="B83" s="123" t="s">
        <v>155</v>
      </c>
      <c r="C83" s="124"/>
      <c r="D83" s="124"/>
      <c r="E83" s="124"/>
      <c r="F83" s="125"/>
      <c r="G83" s="122">
        <f>G26+G28+G29+G38+G39</f>
        <v>0</v>
      </c>
      <c r="H83" s="122">
        <f>H26+H28+H29+H38+H39</f>
        <v>0</v>
      </c>
      <c r="I83" s="122">
        <f>I26+I28+I29+I38+I39</f>
        <v>0</v>
      </c>
      <c r="J83" s="122">
        <f>J26+J28+J29+J38+J39</f>
        <v>0</v>
      </c>
      <c r="K83" s="122">
        <f>K26+K28+K29+K38+K39</f>
        <v>0</v>
      </c>
      <c r="L83" s="122"/>
      <c r="M83" s="122"/>
      <c r="N83" s="122">
        <f>N26+N28+N29+N38+N39</f>
        <v>0</v>
      </c>
      <c r="O83" s="116"/>
    </row>
    <row r="84" spans="1:15" ht="15.75" x14ac:dyDescent="0.25">
      <c r="A84" s="116"/>
      <c r="B84" s="126" t="s">
        <v>157</v>
      </c>
      <c r="C84" s="127"/>
      <c r="D84" s="127"/>
      <c r="E84" s="127"/>
      <c r="F84" s="128"/>
      <c r="G84" s="122">
        <f>G14+G15+G16+G17+G18+G19+G20+G22+G23+G24+G25+G31+G32+G34+G35+G36+G37+G42+G43+G46+G47+G48+G49+G50+G51+G52+G53+G54+G55+G71</f>
        <v>0</v>
      </c>
      <c r="H84" s="122">
        <f>H14+H15+H16+H17+H18+H19+H20+H22+H23+H24+H25+H31+H32+H34+H35+H36+H37+H42+H43+H46+H47+H48+H49+H50+H51+H52+H53+H54+H55+H71</f>
        <v>0</v>
      </c>
      <c r="I84" s="122">
        <f>I14+I15+I16+I17+I18+I19+I20+I22+I23+I24+I25+I31+I32+I34+I35+I36+I37+I42+I43+I46+I47+I48+I49+I50+I51+I52+I53+I54+I55+I71</f>
        <v>0</v>
      </c>
      <c r="J84" s="122">
        <f>J14+J15+J16+J17+J18+J19+J20+J22+J23+J24+J25+J31+J32+J34+J35+J36+J37+J42+J43+J46+J47+J48+J49+J50+J51+J52+J53+J54+J55+J71</f>
        <v>0</v>
      </c>
      <c r="K84" s="122">
        <f>K14+K15+K16+K17+K18+K19+K20+K22+K23+K24+K25+K31+K32+K34+K35+K36+K37+K42+K43+K46+K47+K48+K49+K50+K51+K52+K53+K54+K55+K71</f>
        <v>0</v>
      </c>
      <c r="L84" s="122"/>
      <c r="M84" s="122"/>
      <c r="N84" s="122">
        <f>N14+N15+N16+N17+N18+N19+N20+N22+N23+N24+N25+N31+N32+N34+N35+N36+N37+N42+N43+N46+N47+N48+N49+N50+N51+N52+N53+N54+N55+N71</f>
        <v>0</v>
      </c>
      <c r="O84" s="116"/>
    </row>
    <row r="85" spans="1:15" ht="15.75" x14ac:dyDescent="0.25">
      <c r="A85" s="116"/>
      <c r="B85" s="126" t="s">
        <v>158</v>
      </c>
      <c r="C85" s="127"/>
      <c r="D85" s="127"/>
      <c r="E85" s="127"/>
      <c r="F85" s="128"/>
      <c r="G85" s="122">
        <f>G82+G83+G84</f>
        <v>0</v>
      </c>
      <c r="H85" s="122">
        <f t="shared" ref="H85:N85" si="7">H82+H83+H84</f>
        <v>0</v>
      </c>
      <c r="I85" s="122">
        <f t="shared" si="7"/>
        <v>0</v>
      </c>
      <c r="J85" s="122">
        <f t="shared" si="7"/>
        <v>0</v>
      </c>
      <c r="K85" s="122">
        <f t="shared" si="7"/>
        <v>0</v>
      </c>
      <c r="L85" s="122"/>
      <c r="M85" s="122"/>
      <c r="N85" s="122">
        <f t="shared" si="7"/>
        <v>0</v>
      </c>
      <c r="O85" s="116"/>
    </row>
    <row r="86" spans="1:15" ht="15.75" x14ac:dyDescent="0.25">
      <c r="A86" s="116"/>
      <c r="B86" s="129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16"/>
    </row>
    <row r="87" spans="1:15" ht="15.75" x14ac:dyDescent="0.25">
      <c r="A87" s="116"/>
      <c r="B87" s="117" t="s">
        <v>153</v>
      </c>
      <c r="C87" s="117"/>
      <c r="D87" s="117"/>
      <c r="E87" s="117"/>
      <c r="F87" s="117"/>
      <c r="G87" s="117"/>
      <c r="H87" s="117" t="s">
        <v>154</v>
      </c>
      <c r="I87" s="117"/>
      <c r="J87" s="117"/>
      <c r="K87" s="117"/>
      <c r="L87" s="117"/>
      <c r="M87" s="117" t="s">
        <v>159</v>
      </c>
      <c r="N87" s="117"/>
      <c r="O87" s="116"/>
    </row>
    <row r="88" spans="1:15" ht="15.75" x14ac:dyDescent="0.25">
      <c r="A88" s="116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6"/>
    </row>
    <row r="89" spans="1:15" ht="15.75" x14ac:dyDescent="0.25">
      <c r="A89" s="116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6"/>
    </row>
    <row r="90" spans="1:15" ht="15.75" x14ac:dyDescent="0.25">
      <c r="A90" s="116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6"/>
    </row>
    <row r="91" spans="1:15" ht="15.75" x14ac:dyDescent="0.25">
      <c r="A91" s="116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6"/>
    </row>
    <row r="92" spans="1:15" ht="15.75" x14ac:dyDescent="0.25">
      <c r="A92" s="116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6"/>
    </row>
    <row r="93" spans="1:15" ht="15.75" x14ac:dyDescent="0.25">
      <c r="A93" s="116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6"/>
    </row>
    <row r="94" spans="1:15" ht="15.75" x14ac:dyDescent="0.25">
      <c r="A94" s="116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6"/>
    </row>
    <row r="95" spans="1:15" ht="15.75" x14ac:dyDescent="0.25">
      <c r="A95" s="116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6"/>
    </row>
    <row r="96" spans="1:15" ht="15.75" x14ac:dyDescent="0.25">
      <c r="A96" s="116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6"/>
    </row>
    <row r="97" spans="1:15" ht="15.75" x14ac:dyDescent="0.25">
      <c r="A97" s="120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0"/>
    </row>
  </sheetData>
  <mergeCells count="5">
    <mergeCell ref="A1:M1"/>
    <mergeCell ref="H3:I3"/>
    <mergeCell ref="J3:K3"/>
    <mergeCell ref="L3:M3"/>
    <mergeCell ref="L4:M4"/>
  </mergeCells>
  <pageMargins left="0.25" right="0.25" top="0.75" bottom="0.75" header="0.3" footer="0.3"/>
  <pageSetup paperSize="9" scale="7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Владимировна Зайцева</dc:creator>
  <cp:lastModifiedBy>Наталья Владимировна Зайцева</cp:lastModifiedBy>
  <cp:lastPrinted>2023-08-30T12:15:16Z</cp:lastPrinted>
  <dcterms:created xsi:type="dcterms:W3CDTF">2021-02-24T06:10:12Z</dcterms:created>
  <dcterms:modified xsi:type="dcterms:W3CDTF">2023-08-30T13:08:10Z</dcterms:modified>
</cp:coreProperties>
</file>